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T\CET2\1.4.1\2019 CCIV scoping paper\EEA_2016_report_outreach_uptake\"/>
    </mc:Choice>
  </mc:AlternateContent>
  <bookViews>
    <workbookView xWindow="0" yWindow="0" windowWidth="28800" windowHeight="12300" activeTab="1"/>
  </bookViews>
  <sheets>
    <sheet name="Uptake" sheetId="1" r:id="rId1"/>
    <sheet name="Uptake_sort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B38" i="2"/>
  <c r="H7" i="2"/>
  <c r="H35" i="2"/>
  <c r="H22" i="2"/>
  <c r="H32" i="2"/>
  <c r="H31" i="2"/>
  <c r="H23" i="2"/>
  <c r="H12" i="2"/>
  <c r="H15" i="2"/>
  <c r="H19" i="2"/>
  <c r="H20" i="2"/>
  <c r="H24" i="2"/>
  <c r="H17" i="2"/>
  <c r="H14" i="2"/>
  <c r="H13" i="2"/>
  <c r="H21" i="2"/>
  <c r="H5" i="2"/>
  <c r="H6" i="2"/>
  <c r="H37" i="2"/>
  <c r="H8" i="2"/>
  <c r="H33" i="2"/>
  <c r="H10" i="2"/>
  <c r="H4" i="2"/>
  <c r="H38" i="2" s="1"/>
  <c r="H18" i="2"/>
  <c r="H11" i="2"/>
  <c r="H27" i="2"/>
  <c r="H26" i="2"/>
  <c r="H29" i="2"/>
  <c r="H30" i="2"/>
  <c r="H28" i="2"/>
  <c r="H25" i="2"/>
  <c r="H16" i="2"/>
  <c r="H36" i="2"/>
  <c r="H9" i="2"/>
  <c r="H34" i="2"/>
  <c r="J38" i="1"/>
  <c r="M38" i="1" l="1"/>
  <c r="L38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38" i="1"/>
  <c r="N38" i="1"/>
  <c r="I38" i="1"/>
  <c r="O4" i="1" l="1"/>
  <c r="O38" i="1" s="1"/>
</calcChain>
</file>

<file path=xl/sharedStrings.xml><?xml version="1.0" encoding="utf-8"?>
<sst xmlns="http://schemas.openxmlformats.org/spreadsheetml/2006/main" count="271" uniqueCount="65">
  <si>
    <t>Inclusion in the CSI</t>
  </si>
  <si>
    <t xml:space="preserve">Frequency </t>
  </si>
  <si>
    <t>DPSIR</t>
  </si>
  <si>
    <t>Typology</t>
  </si>
  <si>
    <t xml:space="preserve">Country bench-marking </t>
  </si>
  <si>
    <t>Figures (No.)</t>
  </si>
  <si>
    <t>yes</t>
  </si>
  <si>
    <t>1 year</t>
  </si>
  <si>
    <t>S</t>
  </si>
  <si>
    <t>A</t>
  </si>
  <si>
    <t>no</t>
  </si>
  <si>
    <t>Agrophenology</t>
  </si>
  <si>
    <t>4 years</t>
  </si>
  <si>
    <t>I</t>
  </si>
  <si>
    <t>2 years</t>
  </si>
  <si>
    <t>Arctic and Baltic Sea ice</t>
  </si>
  <si>
    <t>B</t>
  </si>
  <si>
    <t>Crop water demand</t>
  </si>
  <si>
    <t>Distribution shifts of marine species</t>
  </si>
  <si>
    <t>Distribution shifts of plant and animal species</t>
  </si>
  <si>
    <t>Economic losses from climate-related extremes</t>
  </si>
  <si>
    <t>Extreme temperatures and health</t>
  </si>
  <si>
    <t>Floods and health</t>
  </si>
  <si>
    <t>Forest composition and distribution</t>
  </si>
  <si>
    <t>Forest fires</t>
  </si>
  <si>
    <t>Glaciers</t>
  </si>
  <si>
    <t xml:space="preserve">Global and European sea level </t>
  </si>
  <si>
    <t>Global and European temperature</t>
  </si>
  <si>
    <t>Greenland and Antarctic ice sheets</t>
  </si>
  <si>
    <t>Hail</t>
  </si>
  <si>
    <t>Heating and cooling degree days</t>
  </si>
  <si>
    <t>Heavy precipitation</t>
  </si>
  <si>
    <t>Mean precipitation</t>
  </si>
  <si>
    <t>Meteorological and hydrological droughts</t>
  </si>
  <si>
    <t>Ocean acidification</t>
  </si>
  <si>
    <t>Ocean heat content</t>
  </si>
  <si>
    <t>Ocean oxygen content</t>
  </si>
  <si>
    <t>Phenology of plant and animal species</t>
  </si>
  <si>
    <t>River floods</t>
  </si>
  <si>
    <t>River flow</t>
  </si>
  <si>
    <t>Sea surface temperature</t>
  </si>
  <si>
    <t>Snow cover</t>
  </si>
  <si>
    <t>Soil moisture</t>
  </si>
  <si>
    <t>Vector-borne diseases</t>
  </si>
  <si>
    <t>Water- and food-borne diseases</t>
  </si>
  <si>
    <t>Water temperature</t>
  </si>
  <si>
    <t>Water-limited crop yield</t>
  </si>
  <si>
    <t>Wind storms</t>
  </si>
  <si>
    <t>Growing season for agricultural crops</t>
  </si>
  <si>
    <t>Sum</t>
  </si>
  <si>
    <t>Any</t>
  </si>
  <si>
    <t>CLIM indicators</t>
  </si>
  <si>
    <t>Total: 34</t>
  </si>
  <si>
    <t>Forthcoming</t>
  </si>
  <si>
    <t>CCA-DRR</t>
  </si>
  <si>
    <t>Uptake in EEA reports</t>
  </si>
  <si>
    <t>Arctic report</t>
  </si>
  <si>
    <t>EEA report</t>
  </si>
  <si>
    <t>Publication year</t>
  </si>
  <si>
    <t>Adaptation and energy</t>
  </si>
  <si>
    <t>Adaptation and agriculture</t>
  </si>
  <si>
    <t>Environment and health</t>
  </si>
  <si>
    <t>SOER 2020 (Chapter 7)</t>
  </si>
  <si>
    <t>SOER 2020 (Ch. 6&amp;7)</t>
  </si>
  <si>
    <t>CLIM indicator name 
(Bold face: CSI)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</si>
</sst>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4" xfId="0" applyFont="1" applyBorder="1" applyAlignment="1">
      <alignment vertical="center" wrapText="1"/>
    </xf>
    <xf numFmtId="0" fontId="1" fillId="0" borderId="0" xfId="0" applyFont="1"/>
    <xf numFmtId="0" fontId="4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5" xfId="0" applyFont="1" applyBorder="1"/>
    <xf numFmtId="0" fontId="4" fillId="2" borderId="5" xfId="0" applyFont="1" applyFill="1" applyBorder="1" applyAlignment="1">
      <alignment vertical="center" wrapText="1"/>
    </xf>
    <xf numFmtId="0" fontId="0" fillId="0" borderId="5" xfId="0" applyBorder="1"/>
    <xf numFmtId="0" fontId="5" fillId="0" borderId="5" xfId="0" applyFont="1" applyBorder="1"/>
    <xf numFmtId="0" fontId="0" fillId="0" borderId="5" xfId="0" applyFill="1" applyBorder="1"/>
    <xf numFmtId="0" fontId="5" fillId="4" borderId="5" xfId="0" applyFont="1" applyFill="1" applyBorder="1"/>
    <xf numFmtId="0" fontId="1" fillId="0" borderId="0" xfId="0" applyFont="1" applyFill="1"/>
    <xf numFmtId="0" fontId="6" fillId="0" borderId="5" xfId="0" applyFont="1" applyFill="1" applyBorder="1"/>
    <xf numFmtId="0" fontId="5" fillId="0" borderId="5" xfId="0" applyFont="1" applyFill="1" applyBorder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3" borderId="5" xfId="0" applyFill="1" applyBorder="1"/>
    <xf numFmtId="0" fontId="0" fillId="5" borderId="5" xfId="0" applyFill="1" applyBorder="1"/>
    <xf numFmtId="0" fontId="0" fillId="0" borderId="6" xfId="0" applyBorder="1"/>
    <xf numFmtId="0" fontId="5" fillId="0" borderId="6" xfId="0" applyFont="1" applyBorder="1"/>
    <xf numFmtId="0" fontId="5" fillId="4" borderId="6" xfId="0" applyFont="1" applyFill="1" applyBorder="1"/>
    <xf numFmtId="0" fontId="0" fillId="0" borderId="6" xfId="0" applyFill="1" applyBorder="1"/>
    <xf numFmtId="0" fontId="0" fillId="3" borderId="6" xfId="0" applyFill="1" applyBorder="1"/>
    <xf numFmtId="0" fontId="1" fillId="0" borderId="5" xfId="0" applyFont="1" applyBorder="1"/>
    <xf numFmtId="0" fontId="1" fillId="0" borderId="7" xfId="0" applyFont="1" applyBorder="1" applyAlignment="1">
      <alignment wrapText="1"/>
    </xf>
    <xf numFmtId="0" fontId="4" fillId="2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6" workbookViewId="0">
      <selection activeCell="L36" sqref="L36"/>
    </sheetView>
  </sheetViews>
  <sheetFormatPr defaultRowHeight="15" x14ac:dyDescent="0.25"/>
  <cols>
    <col min="1" max="1" width="47.5703125" customWidth="1"/>
    <col min="2" max="2" width="10.42578125" hidden="1" customWidth="1"/>
    <col min="3" max="3" width="11" hidden="1" customWidth="1"/>
    <col min="4" max="5" width="0" hidden="1" customWidth="1"/>
    <col min="6" max="6" width="9.85546875" hidden="1" customWidth="1"/>
    <col min="7" max="8" width="0" hidden="1" customWidth="1"/>
    <col min="9" max="9" width="8.85546875" bestFit="1" customWidth="1"/>
    <col min="10" max="10" width="6.5703125" bestFit="1" customWidth="1"/>
    <col min="11" max="12" width="10.85546875" bestFit="1" customWidth="1"/>
    <col min="13" max="13" width="12.42578125" bestFit="1" customWidth="1"/>
    <col min="14" max="14" width="10.85546875" bestFit="1" customWidth="1"/>
    <col min="15" max="15" width="4.42578125" bestFit="1" customWidth="1"/>
  </cols>
  <sheetData>
    <row r="1" spans="1:15" ht="15.75" thickBot="1" x14ac:dyDescent="0.3">
      <c r="A1" s="2" t="s">
        <v>51</v>
      </c>
      <c r="I1" s="15" t="s">
        <v>55</v>
      </c>
      <c r="J1" s="15"/>
      <c r="K1" s="15"/>
      <c r="L1" s="15"/>
      <c r="M1" s="15"/>
      <c r="N1" s="15"/>
    </row>
    <row r="2" spans="1:15" ht="45.75" thickBot="1" x14ac:dyDescent="0.3">
      <c r="A2" s="16" t="s">
        <v>57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" t="s">
        <v>5</v>
      </c>
      <c r="H2" s="6"/>
      <c r="I2" s="7" t="s">
        <v>54</v>
      </c>
      <c r="J2" s="7" t="s">
        <v>56</v>
      </c>
      <c r="K2" s="7" t="s">
        <v>59</v>
      </c>
      <c r="L2" s="7" t="s">
        <v>60</v>
      </c>
      <c r="M2" s="7" t="s">
        <v>61</v>
      </c>
      <c r="N2" s="7" t="s">
        <v>62</v>
      </c>
      <c r="O2" s="7" t="s">
        <v>50</v>
      </c>
    </row>
    <row r="3" spans="1:15" ht="15.75" thickBot="1" x14ac:dyDescent="0.3">
      <c r="A3" s="17" t="s">
        <v>58</v>
      </c>
      <c r="B3" s="5"/>
      <c r="C3" s="5"/>
      <c r="D3" s="5"/>
      <c r="E3" s="5"/>
      <c r="F3" s="5"/>
      <c r="G3" s="5"/>
      <c r="H3" s="6"/>
      <c r="I3" s="7">
        <v>2017</v>
      </c>
      <c r="J3" s="7">
        <v>2017</v>
      </c>
      <c r="K3" s="7">
        <v>2019</v>
      </c>
      <c r="L3" s="7">
        <v>2019</v>
      </c>
      <c r="M3" s="7" t="s">
        <v>53</v>
      </c>
      <c r="N3" s="7">
        <v>2019</v>
      </c>
      <c r="O3" s="7"/>
    </row>
    <row r="4" spans="1:15" ht="15.75" thickBot="1" x14ac:dyDescent="0.3">
      <c r="A4" s="1" t="s">
        <v>11</v>
      </c>
      <c r="B4" s="1" t="s">
        <v>10</v>
      </c>
      <c r="C4" s="1" t="s">
        <v>12</v>
      </c>
      <c r="D4" s="1" t="s">
        <v>13</v>
      </c>
      <c r="E4" s="1" t="s">
        <v>9</v>
      </c>
      <c r="F4" s="1" t="s">
        <v>10</v>
      </c>
      <c r="G4" s="1">
        <v>2</v>
      </c>
      <c r="H4" s="8"/>
      <c r="I4" s="8"/>
      <c r="J4" s="8"/>
      <c r="K4" s="8"/>
      <c r="L4" s="11">
        <v>1</v>
      </c>
      <c r="M4" s="13"/>
      <c r="N4" s="8"/>
      <c r="O4" s="8">
        <f>SIGN(SUM(I4:N4))</f>
        <v>1</v>
      </c>
    </row>
    <row r="5" spans="1:15" ht="15.75" thickBot="1" x14ac:dyDescent="0.3">
      <c r="A5" s="4" t="s">
        <v>15</v>
      </c>
      <c r="B5" s="4" t="s">
        <v>6</v>
      </c>
      <c r="C5" s="4" t="s">
        <v>14</v>
      </c>
      <c r="D5" s="4" t="s">
        <v>13</v>
      </c>
      <c r="E5" s="4" t="s">
        <v>9</v>
      </c>
      <c r="F5" s="4" t="s">
        <v>10</v>
      </c>
      <c r="G5" s="4">
        <v>3</v>
      </c>
      <c r="H5" s="8"/>
      <c r="I5" s="9"/>
      <c r="J5" s="11">
        <v>1</v>
      </c>
      <c r="K5" s="9"/>
      <c r="L5" s="10"/>
      <c r="M5" s="10"/>
      <c r="N5" s="11">
        <v>1</v>
      </c>
      <c r="O5" s="8">
        <f t="shared" ref="O5:O37" si="0">SIGN(SUM(I5:N5))</f>
        <v>1</v>
      </c>
    </row>
    <row r="6" spans="1:15" ht="15.75" thickBot="1" x14ac:dyDescent="0.3">
      <c r="A6" s="1" t="s">
        <v>17</v>
      </c>
      <c r="B6" s="1" t="s">
        <v>10</v>
      </c>
      <c r="C6" s="1" t="s">
        <v>12</v>
      </c>
      <c r="D6" s="1" t="s">
        <v>13</v>
      </c>
      <c r="E6" s="1" t="s">
        <v>9</v>
      </c>
      <c r="F6" s="1" t="s">
        <v>10</v>
      </c>
      <c r="G6" s="1">
        <v>2</v>
      </c>
      <c r="H6" s="8"/>
      <c r="I6" s="9"/>
      <c r="J6" s="8"/>
      <c r="K6" s="9"/>
      <c r="L6" s="9"/>
      <c r="M6" s="14"/>
      <c r="N6" s="9"/>
      <c r="O6" s="8">
        <f t="shared" si="0"/>
        <v>0</v>
      </c>
    </row>
    <row r="7" spans="1:15" ht="15.75" thickBot="1" x14ac:dyDescent="0.3">
      <c r="A7" s="1" t="s">
        <v>18</v>
      </c>
      <c r="B7" s="1" t="s">
        <v>10</v>
      </c>
      <c r="C7" s="1" t="s">
        <v>12</v>
      </c>
      <c r="D7" s="1" t="s">
        <v>13</v>
      </c>
      <c r="E7" s="1" t="s">
        <v>9</v>
      </c>
      <c r="F7" s="1" t="s">
        <v>10</v>
      </c>
      <c r="G7" s="1">
        <v>2</v>
      </c>
      <c r="H7" s="8"/>
      <c r="I7" s="9"/>
      <c r="J7" s="8"/>
      <c r="K7" s="9"/>
      <c r="L7" s="10"/>
      <c r="M7" s="10"/>
      <c r="N7" s="11">
        <v>1</v>
      </c>
      <c r="O7" s="8">
        <f t="shared" si="0"/>
        <v>1</v>
      </c>
    </row>
    <row r="8" spans="1:15" ht="15.75" thickBot="1" x14ac:dyDescent="0.3">
      <c r="A8" s="1" t="s">
        <v>19</v>
      </c>
      <c r="B8" s="1" t="s">
        <v>10</v>
      </c>
      <c r="C8" s="1" t="s">
        <v>12</v>
      </c>
      <c r="D8" s="1" t="s">
        <v>13</v>
      </c>
      <c r="E8" s="1" t="s">
        <v>9</v>
      </c>
      <c r="F8" s="1" t="s">
        <v>10</v>
      </c>
      <c r="G8" s="1">
        <v>2</v>
      </c>
      <c r="H8" s="8"/>
      <c r="I8" s="9"/>
      <c r="J8" s="8"/>
      <c r="K8" s="9"/>
      <c r="L8" s="10"/>
      <c r="M8" s="10"/>
      <c r="N8" s="11">
        <v>1</v>
      </c>
      <c r="O8" s="8">
        <f t="shared" si="0"/>
        <v>1</v>
      </c>
    </row>
    <row r="9" spans="1:15" ht="15.75" thickBot="1" x14ac:dyDescent="0.3">
      <c r="A9" s="4" t="s">
        <v>20</v>
      </c>
      <c r="B9" s="4" t="s">
        <v>6</v>
      </c>
      <c r="C9" s="4" t="s">
        <v>7</v>
      </c>
      <c r="D9" s="4" t="s">
        <v>13</v>
      </c>
      <c r="E9" s="4" t="s">
        <v>9</v>
      </c>
      <c r="F9" s="4" t="s">
        <v>6</v>
      </c>
      <c r="G9" s="4">
        <v>3</v>
      </c>
      <c r="H9" s="8"/>
      <c r="I9" s="11">
        <v>1</v>
      </c>
      <c r="J9" s="8"/>
      <c r="K9" s="9"/>
      <c r="L9" s="10"/>
      <c r="M9" s="11">
        <v>1</v>
      </c>
      <c r="N9" s="11">
        <v>1</v>
      </c>
      <c r="O9" s="8">
        <f t="shared" si="0"/>
        <v>1</v>
      </c>
    </row>
    <row r="10" spans="1:15" ht="15.75" thickBot="1" x14ac:dyDescent="0.3">
      <c r="A10" s="1" t="s">
        <v>21</v>
      </c>
      <c r="B10" s="1" t="s">
        <v>10</v>
      </c>
      <c r="C10" s="1" t="s">
        <v>12</v>
      </c>
      <c r="D10" s="1" t="s">
        <v>13</v>
      </c>
      <c r="E10" s="1" t="s">
        <v>9</v>
      </c>
      <c r="F10" s="1" t="s">
        <v>10</v>
      </c>
      <c r="G10" s="1">
        <v>2</v>
      </c>
      <c r="H10" s="8"/>
      <c r="I10" s="11">
        <v>1</v>
      </c>
      <c r="J10" s="8"/>
      <c r="K10" s="9"/>
      <c r="L10" s="10"/>
      <c r="M10" s="11">
        <v>1</v>
      </c>
      <c r="N10" s="11">
        <v>1</v>
      </c>
      <c r="O10" s="8">
        <f t="shared" si="0"/>
        <v>1</v>
      </c>
    </row>
    <row r="11" spans="1:15" ht="15.75" thickBot="1" x14ac:dyDescent="0.3">
      <c r="A11" s="1" t="s">
        <v>22</v>
      </c>
      <c r="B11" s="1" t="s">
        <v>10</v>
      </c>
      <c r="C11" s="1" t="s">
        <v>12</v>
      </c>
      <c r="D11" s="1" t="s">
        <v>13</v>
      </c>
      <c r="E11" s="1" t="s">
        <v>9</v>
      </c>
      <c r="F11" s="1" t="s">
        <v>10</v>
      </c>
      <c r="G11" s="1">
        <v>2</v>
      </c>
      <c r="H11" s="8"/>
      <c r="I11" s="11">
        <v>1</v>
      </c>
      <c r="J11" s="8"/>
      <c r="K11" s="9"/>
      <c r="L11" s="10"/>
      <c r="M11" s="11">
        <v>1</v>
      </c>
      <c r="N11" s="9"/>
      <c r="O11" s="8">
        <f t="shared" si="0"/>
        <v>1</v>
      </c>
    </row>
    <row r="12" spans="1:15" ht="15.75" thickBot="1" x14ac:dyDescent="0.3">
      <c r="A12" s="1" t="s">
        <v>23</v>
      </c>
      <c r="B12" s="1" t="s">
        <v>10</v>
      </c>
      <c r="C12" s="1" t="s">
        <v>12</v>
      </c>
      <c r="D12" s="1" t="s">
        <v>13</v>
      </c>
      <c r="E12" s="1" t="s">
        <v>9</v>
      </c>
      <c r="F12" s="1" t="s">
        <v>10</v>
      </c>
      <c r="G12" s="1">
        <v>2</v>
      </c>
      <c r="H12" s="8"/>
      <c r="I12" s="9"/>
      <c r="J12" s="8"/>
      <c r="K12" s="9"/>
      <c r="L12" s="10"/>
      <c r="M12" s="10"/>
      <c r="N12" s="11">
        <v>1</v>
      </c>
      <c r="O12" s="8">
        <f t="shared" si="0"/>
        <v>1</v>
      </c>
    </row>
    <row r="13" spans="1:15" ht="15.75" thickBot="1" x14ac:dyDescent="0.3">
      <c r="A13" s="1" t="s">
        <v>24</v>
      </c>
      <c r="B13" s="1" t="s">
        <v>10</v>
      </c>
      <c r="C13" s="1" t="s">
        <v>12</v>
      </c>
      <c r="D13" s="1" t="s">
        <v>13</v>
      </c>
      <c r="E13" s="1" t="s">
        <v>9</v>
      </c>
      <c r="F13" s="1" t="s">
        <v>10</v>
      </c>
      <c r="G13" s="1">
        <v>2</v>
      </c>
      <c r="H13" s="8"/>
      <c r="I13" s="11">
        <v>1</v>
      </c>
      <c r="J13" s="8"/>
      <c r="K13" s="11">
        <v>1</v>
      </c>
      <c r="L13" s="10"/>
      <c r="M13" s="10"/>
      <c r="N13" s="11">
        <v>1</v>
      </c>
      <c r="O13" s="8">
        <f t="shared" si="0"/>
        <v>1</v>
      </c>
    </row>
    <row r="14" spans="1:15" ht="15.75" thickBot="1" x14ac:dyDescent="0.3">
      <c r="A14" s="1" t="s">
        <v>25</v>
      </c>
      <c r="B14" s="1" t="s">
        <v>10</v>
      </c>
      <c r="C14" s="1" t="s">
        <v>12</v>
      </c>
      <c r="D14" s="1" t="s">
        <v>13</v>
      </c>
      <c r="E14" s="1" t="s">
        <v>9</v>
      </c>
      <c r="F14" s="1" t="s">
        <v>10</v>
      </c>
      <c r="G14" s="1">
        <v>2</v>
      </c>
      <c r="H14" s="8"/>
      <c r="I14" s="9"/>
      <c r="J14" s="11">
        <v>1</v>
      </c>
      <c r="K14" s="9"/>
      <c r="L14" s="10"/>
      <c r="M14" s="10"/>
      <c r="N14" s="11">
        <v>1</v>
      </c>
      <c r="O14" s="8">
        <f t="shared" si="0"/>
        <v>1</v>
      </c>
    </row>
    <row r="15" spans="1:15" ht="15.75" thickBot="1" x14ac:dyDescent="0.3">
      <c r="A15" s="4" t="s">
        <v>26</v>
      </c>
      <c r="B15" s="4" t="s">
        <v>6</v>
      </c>
      <c r="C15" s="4" t="s">
        <v>7</v>
      </c>
      <c r="D15" s="4" t="s">
        <v>13</v>
      </c>
      <c r="E15" s="4" t="s">
        <v>9</v>
      </c>
      <c r="F15" s="4" t="s">
        <v>10</v>
      </c>
      <c r="G15" s="4">
        <v>6</v>
      </c>
      <c r="H15" s="8"/>
      <c r="I15" s="11">
        <v>1</v>
      </c>
      <c r="J15" s="11">
        <v>1</v>
      </c>
      <c r="K15" s="11">
        <v>1</v>
      </c>
      <c r="L15" s="10"/>
      <c r="M15" s="10"/>
      <c r="N15" s="11">
        <v>1</v>
      </c>
      <c r="O15" s="8">
        <f t="shared" si="0"/>
        <v>1</v>
      </c>
    </row>
    <row r="16" spans="1:15" ht="15.75" thickBot="1" x14ac:dyDescent="0.3">
      <c r="A16" s="4" t="s">
        <v>27</v>
      </c>
      <c r="B16" s="4" t="s">
        <v>6</v>
      </c>
      <c r="C16" s="4" t="s">
        <v>7</v>
      </c>
      <c r="D16" s="4" t="s">
        <v>8</v>
      </c>
      <c r="E16" s="4" t="s">
        <v>16</v>
      </c>
      <c r="F16" s="4" t="s">
        <v>10</v>
      </c>
      <c r="G16" s="4">
        <v>6</v>
      </c>
      <c r="H16" s="8"/>
      <c r="I16" s="11">
        <v>1</v>
      </c>
      <c r="J16" s="8"/>
      <c r="K16" s="11">
        <v>1</v>
      </c>
      <c r="L16" s="9"/>
      <c r="M16" s="11">
        <v>1</v>
      </c>
      <c r="N16" s="11">
        <v>1</v>
      </c>
      <c r="O16" s="8">
        <f t="shared" si="0"/>
        <v>1</v>
      </c>
    </row>
    <row r="17" spans="1:15" ht="15.75" thickBot="1" x14ac:dyDescent="0.3">
      <c r="A17" s="1" t="s">
        <v>28</v>
      </c>
      <c r="B17" s="1" t="s">
        <v>10</v>
      </c>
      <c r="C17" s="1" t="s">
        <v>12</v>
      </c>
      <c r="D17" s="1" t="s">
        <v>13</v>
      </c>
      <c r="E17" s="1" t="s">
        <v>9</v>
      </c>
      <c r="F17" s="1" t="s">
        <v>10</v>
      </c>
      <c r="G17" s="1">
        <v>2</v>
      </c>
      <c r="H17" s="8"/>
      <c r="I17" s="9"/>
      <c r="J17" s="11">
        <v>1</v>
      </c>
      <c r="K17" s="9"/>
      <c r="L17" s="10"/>
      <c r="M17" s="10"/>
      <c r="N17" s="9"/>
      <c r="O17" s="8">
        <f t="shared" si="0"/>
        <v>1</v>
      </c>
    </row>
    <row r="18" spans="1:15" ht="15.75" thickBot="1" x14ac:dyDescent="0.3">
      <c r="A18" s="1" t="s">
        <v>48</v>
      </c>
      <c r="B18" s="1" t="s">
        <v>10</v>
      </c>
      <c r="C18" s="1" t="s">
        <v>12</v>
      </c>
      <c r="D18" s="1" t="s">
        <v>13</v>
      </c>
      <c r="E18" s="1" t="s">
        <v>9</v>
      </c>
      <c r="F18" s="1" t="s">
        <v>10</v>
      </c>
      <c r="G18" s="1">
        <v>2</v>
      </c>
      <c r="H18" s="8"/>
      <c r="I18" s="9"/>
      <c r="J18" s="8"/>
      <c r="K18" s="9"/>
      <c r="L18" s="11">
        <v>1</v>
      </c>
      <c r="M18" s="13"/>
      <c r="N18" s="9"/>
      <c r="O18" s="8">
        <f t="shared" si="0"/>
        <v>1</v>
      </c>
    </row>
    <row r="19" spans="1:15" ht="15.75" thickBot="1" x14ac:dyDescent="0.3">
      <c r="A19" s="1" t="s">
        <v>29</v>
      </c>
      <c r="B19" s="1" t="s">
        <v>10</v>
      </c>
      <c r="C19" s="1" t="s">
        <v>12</v>
      </c>
      <c r="D19" s="1" t="s">
        <v>13</v>
      </c>
      <c r="E19" s="1" t="s">
        <v>9</v>
      </c>
      <c r="F19" s="1" t="s">
        <v>10</v>
      </c>
      <c r="G19" s="1">
        <v>2</v>
      </c>
      <c r="H19" s="8"/>
      <c r="I19" s="11">
        <v>1</v>
      </c>
      <c r="J19" s="8"/>
      <c r="K19" s="11">
        <v>1</v>
      </c>
      <c r="L19" s="11">
        <v>1</v>
      </c>
      <c r="M19" s="13"/>
      <c r="N19" s="9"/>
      <c r="O19" s="8">
        <f t="shared" si="0"/>
        <v>1</v>
      </c>
    </row>
    <row r="20" spans="1:15" ht="15.75" thickBot="1" x14ac:dyDescent="0.3">
      <c r="A20" s="1" t="s">
        <v>30</v>
      </c>
      <c r="B20" s="1" t="s">
        <v>10</v>
      </c>
      <c r="C20" s="1" t="s">
        <v>12</v>
      </c>
      <c r="D20" s="1" t="s">
        <v>13</v>
      </c>
      <c r="E20" s="1" t="s">
        <v>9</v>
      </c>
      <c r="F20" s="1" t="s">
        <v>10</v>
      </c>
      <c r="G20" s="1">
        <v>2</v>
      </c>
      <c r="H20" s="8"/>
      <c r="I20" s="9"/>
      <c r="J20" s="8"/>
      <c r="K20" s="11">
        <v>1</v>
      </c>
      <c r="L20" s="10"/>
      <c r="M20" s="10"/>
      <c r="N20" s="11">
        <v>1</v>
      </c>
      <c r="O20" s="8">
        <f t="shared" si="0"/>
        <v>1</v>
      </c>
    </row>
    <row r="21" spans="1:15" ht="15.75" thickBot="1" x14ac:dyDescent="0.3">
      <c r="A21" s="1" t="s">
        <v>31</v>
      </c>
      <c r="B21" s="1" t="s">
        <v>10</v>
      </c>
      <c r="C21" s="1" t="s">
        <v>12</v>
      </c>
      <c r="D21" s="1" t="s">
        <v>13</v>
      </c>
      <c r="E21" s="1" t="s">
        <v>9</v>
      </c>
      <c r="F21" s="1" t="s">
        <v>10</v>
      </c>
      <c r="G21" s="1">
        <v>2</v>
      </c>
      <c r="H21" s="8"/>
      <c r="I21" s="11">
        <v>1</v>
      </c>
      <c r="J21" s="8"/>
      <c r="K21" s="11">
        <v>1</v>
      </c>
      <c r="L21" s="10"/>
      <c r="M21" s="10"/>
      <c r="N21" s="9"/>
      <c r="O21" s="8">
        <f t="shared" si="0"/>
        <v>1</v>
      </c>
    </row>
    <row r="22" spans="1:15" ht="15.75" thickBot="1" x14ac:dyDescent="0.3">
      <c r="A22" s="1" t="s">
        <v>32</v>
      </c>
      <c r="B22" s="1" t="s">
        <v>10</v>
      </c>
      <c r="C22" s="1" t="s">
        <v>12</v>
      </c>
      <c r="D22" s="1" t="s">
        <v>13</v>
      </c>
      <c r="E22" s="1" t="s">
        <v>9</v>
      </c>
      <c r="F22" s="1" t="s">
        <v>10</v>
      </c>
      <c r="G22" s="1">
        <v>2</v>
      </c>
      <c r="H22" s="8"/>
      <c r="I22" s="9"/>
      <c r="J22" s="8"/>
      <c r="K22" s="11">
        <v>1</v>
      </c>
      <c r="L22" s="10"/>
      <c r="M22" s="10"/>
      <c r="N22" s="11">
        <v>1</v>
      </c>
      <c r="O22" s="8">
        <f t="shared" si="0"/>
        <v>1</v>
      </c>
    </row>
    <row r="23" spans="1:15" ht="15.75" thickBot="1" x14ac:dyDescent="0.3">
      <c r="A23" s="1" t="s">
        <v>33</v>
      </c>
      <c r="B23" s="1" t="s">
        <v>10</v>
      </c>
      <c r="C23" s="1" t="s">
        <v>12</v>
      </c>
      <c r="D23" s="1" t="s">
        <v>13</v>
      </c>
      <c r="E23" s="1" t="s">
        <v>9</v>
      </c>
      <c r="F23" s="1" t="s">
        <v>10</v>
      </c>
      <c r="G23" s="1">
        <v>4</v>
      </c>
      <c r="H23" s="8"/>
      <c r="I23" s="11">
        <v>1</v>
      </c>
      <c r="J23" s="8"/>
      <c r="K23" s="11">
        <v>1</v>
      </c>
      <c r="L23" s="10"/>
      <c r="M23" s="10"/>
      <c r="N23" s="11">
        <v>1</v>
      </c>
      <c r="O23" s="8">
        <f t="shared" si="0"/>
        <v>1</v>
      </c>
    </row>
    <row r="24" spans="1:15" ht="15.75" thickBot="1" x14ac:dyDescent="0.3">
      <c r="A24" s="1" t="s">
        <v>34</v>
      </c>
      <c r="B24" s="1" t="s">
        <v>10</v>
      </c>
      <c r="C24" s="1" t="s">
        <v>12</v>
      </c>
      <c r="D24" s="1" t="s">
        <v>8</v>
      </c>
      <c r="E24" s="1" t="s">
        <v>9</v>
      </c>
      <c r="F24" s="1" t="s">
        <v>10</v>
      </c>
      <c r="G24" s="1">
        <v>2</v>
      </c>
      <c r="H24" s="8"/>
      <c r="I24" s="9"/>
      <c r="J24" s="11">
        <v>1</v>
      </c>
      <c r="K24" s="9"/>
      <c r="L24" s="10"/>
      <c r="M24" s="10"/>
      <c r="N24" s="11">
        <v>1</v>
      </c>
      <c r="O24" s="8">
        <f t="shared" si="0"/>
        <v>1</v>
      </c>
    </row>
    <row r="25" spans="1:15" ht="15.75" thickBot="1" x14ac:dyDescent="0.3">
      <c r="A25" s="1" t="s">
        <v>35</v>
      </c>
      <c r="B25" s="1" t="s">
        <v>10</v>
      </c>
      <c r="C25" s="1" t="s">
        <v>12</v>
      </c>
      <c r="D25" s="1" t="s">
        <v>8</v>
      </c>
      <c r="E25" s="1" t="s">
        <v>9</v>
      </c>
      <c r="F25" s="1" t="s">
        <v>10</v>
      </c>
      <c r="G25" s="1">
        <v>2</v>
      </c>
      <c r="H25" s="8"/>
      <c r="I25" s="9"/>
      <c r="J25" s="8"/>
      <c r="K25" s="9"/>
      <c r="L25" s="10"/>
      <c r="M25" s="10"/>
      <c r="N25" s="9"/>
      <c r="O25" s="8">
        <f t="shared" si="0"/>
        <v>0</v>
      </c>
    </row>
    <row r="26" spans="1:15" ht="15.75" thickBot="1" x14ac:dyDescent="0.3">
      <c r="A26" s="1" t="s">
        <v>36</v>
      </c>
      <c r="B26" s="1" t="s">
        <v>10</v>
      </c>
      <c r="C26" s="1" t="s">
        <v>12</v>
      </c>
      <c r="D26" s="1" t="s">
        <v>8</v>
      </c>
      <c r="E26" s="1" t="s">
        <v>9</v>
      </c>
      <c r="F26" s="1" t="s">
        <v>10</v>
      </c>
      <c r="G26" s="1">
        <v>2</v>
      </c>
      <c r="H26" s="8"/>
      <c r="I26" s="9"/>
      <c r="J26" s="8"/>
      <c r="K26" s="9"/>
      <c r="L26" s="10"/>
      <c r="M26" s="10"/>
      <c r="N26" s="9"/>
      <c r="O26" s="8">
        <f t="shared" si="0"/>
        <v>0</v>
      </c>
    </row>
    <row r="27" spans="1:15" ht="15.75" thickBot="1" x14ac:dyDescent="0.3">
      <c r="A27" s="1" t="s">
        <v>37</v>
      </c>
      <c r="B27" s="1" t="s">
        <v>10</v>
      </c>
      <c r="C27" s="1" t="s">
        <v>12</v>
      </c>
      <c r="D27" s="1" t="s">
        <v>13</v>
      </c>
      <c r="E27" s="1" t="s">
        <v>9</v>
      </c>
      <c r="F27" s="1" t="s">
        <v>10</v>
      </c>
      <c r="G27" s="1">
        <v>2</v>
      </c>
      <c r="H27" s="8"/>
      <c r="I27" s="9"/>
      <c r="J27" s="8"/>
      <c r="K27" s="9"/>
      <c r="L27" s="10"/>
      <c r="M27" s="10"/>
      <c r="N27" s="9"/>
      <c r="O27" s="8">
        <f t="shared" si="0"/>
        <v>0</v>
      </c>
    </row>
    <row r="28" spans="1:15" ht="15.75" thickBot="1" x14ac:dyDescent="0.3">
      <c r="A28" s="1" t="s">
        <v>38</v>
      </c>
      <c r="B28" s="1" t="s">
        <v>10</v>
      </c>
      <c r="C28" s="1" t="s">
        <v>12</v>
      </c>
      <c r="D28" s="1" t="s">
        <v>13</v>
      </c>
      <c r="E28" s="1" t="s">
        <v>9</v>
      </c>
      <c r="F28" s="1" t="s">
        <v>10</v>
      </c>
      <c r="G28" s="1">
        <v>2</v>
      </c>
      <c r="H28" s="8"/>
      <c r="I28" s="11">
        <v>1</v>
      </c>
      <c r="J28" s="8"/>
      <c r="K28" s="11">
        <v>1</v>
      </c>
      <c r="L28" s="10"/>
      <c r="M28" s="10"/>
      <c r="N28" s="11">
        <v>1</v>
      </c>
      <c r="O28" s="8">
        <f t="shared" si="0"/>
        <v>1</v>
      </c>
    </row>
    <row r="29" spans="1:15" ht="15.75" thickBot="1" x14ac:dyDescent="0.3">
      <c r="A29" s="1" t="s">
        <v>39</v>
      </c>
      <c r="B29" s="1" t="s">
        <v>10</v>
      </c>
      <c r="C29" s="1" t="s">
        <v>12</v>
      </c>
      <c r="D29" s="1" t="s">
        <v>13</v>
      </c>
      <c r="E29" s="1" t="s">
        <v>9</v>
      </c>
      <c r="F29" s="1" t="s">
        <v>10</v>
      </c>
      <c r="G29" s="1">
        <v>2</v>
      </c>
      <c r="H29" s="8"/>
      <c r="I29" s="9"/>
      <c r="J29" s="8"/>
      <c r="K29" s="11">
        <v>1</v>
      </c>
      <c r="L29" s="10"/>
      <c r="M29" s="10"/>
      <c r="N29" s="9"/>
      <c r="O29" s="8">
        <f t="shared" si="0"/>
        <v>1</v>
      </c>
    </row>
    <row r="30" spans="1:15" ht="15.75" thickBot="1" x14ac:dyDescent="0.3">
      <c r="A30" s="4" t="s">
        <v>40</v>
      </c>
      <c r="B30" s="4" t="s">
        <v>6</v>
      </c>
      <c r="C30" s="4" t="s">
        <v>12</v>
      </c>
      <c r="D30" s="4" t="s">
        <v>13</v>
      </c>
      <c r="E30" s="4" t="s">
        <v>9</v>
      </c>
      <c r="F30" s="4" t="s">
        <v>10</v>
      </c>
      <c r="G30" s="4">
        <v>2</v>
      </c>
      <c r="H30" s="8"/>
      <c r="I30" s="9"/>
      <c r="J30" s="8"/>
      <c r="L30" s="10"/>
      <c r="M30" s="10"/>
      <c r="N30" s="11">
        <v>1</v>
      </c>
      <c r="O30" s="8">
        <f t="shared" si="0"/>
        <v>1</v>
      </c>
    </row>
    <row r="31" spans="1:15" ht="15.75" thickBot="1" x14ac:dyDescent="0.3">
      <c r="A31" s="1" t="s">
        <v>41</v>
      </c>
      <c r="B31" s="1" t="s">
        <v>10</v>
      </c>
      <c r="C31" s="1" t="s">
        <v>12</v>
      </c>
      <c r="D31" s="1" t="s">
        <v>13</v>
      </c>
      <c r="E31" s="1" t="s">
        <v>9</v>
      </c>
      <c r="F31" s="1" t="s">
        <v>10</v>
      </c>
      <c r="G31" s="1">
        <v>3</v>
      </c>
      <c r="H31" s="8"/>
      <c r="I31" s="9"/>
      <c r="J31" s="11">
        <v>1</v>
      </c>
      <c r="K31" s="9"/>
      <c r="L31" s="10"/>
      <c r="M31" s="10"/>
      <c r="N31" s="9"/>
      <c r="O31" s="8">
        <f t="shared" si="0"/>
        <v>1</v>
      </c>
    </row>
    <row r="32" spans="1:15" ht="15.75" thickBot="1" x14ac:dyDescent="0.3">
      <c r="A32" s="1" t="s">
        <v>42</v>
      </c>
      <c r="B32" s="1" t="s">
        <v>10</v>
      </c>
      <c r="C32" s="1" t="s">
        <v>12</v>
      </c>
      <c r="D32" s="1" t="s">
        <v>13</v>
      </c>
      <c r="E32" s="1" t="s">
        <v>9</v>
      </c>
      <c r="F32" s="1" t="s">
        <v>10</v>
      </c>
      <c r="G32" s="1">
        <v>2</v>
      </c>
      <c r="H32" s="8"/>
      <c r="I32" s="11">
        <v>1</v>
      </c>
      <c r="J32" s="8"/>
      <c r="K32" s="11">
        <v>1</v>
      </c>
      <c r="L32" s="11">
        <v>1</v>
      </c>
      <c r="M32" s="13"/>
      <c r="N32" s="9"/>
      <c r="O32" s="8">
        <f t="shared" si="0"/>
        <v>1</v>
      </c>
    </row>
    <row r="33" spans="1:15" ht="15.75" thickBot="1" x14ac:dyDescent="0.3">
      <c r="A33" s="1" t="s">
        <v>43</v>
      </c>
      <c r="B33" s="1" t="s">
        <v>10</v>
      </c>
      <c r="C33" s="1" t="s">
        <v>12</v>
      </c>
      <c r="D33" s="1" t="s">
        <v>13</v>
      </c>
      <c r="E33" s="1" t="s">
        <v>9</v>
      </c>
      <c r="F33" s="1" t="s">
        <v>10</v>
      </c>
      <c r="G33" s="1">
        <v>6</v>
      </c>
      <c r="H33" s="8"/>
      <c r="I33" s="9"/>
      <c r="J33" s="8"/>
      <c r="K33" s="9"/>
      <c r="L33" s="10"/>
      <c r="M33" s="11">
        <v>1</v>
      </c>
      <c r="N33" s="9"/>
      <c r="O33" s="8">
        <f t="shared" si="0"/>
        <v>1</v>
      </c>
    </row>
    <row r="34" spans="1:15" ht="15.75" thickBot="1" x14ac:dyDescent="0.3">
      <c r="A34" s="1" t="s">
        <v>44</v>
      </c>
      <c r="B34" s="1" t="s">
        <v>10</v>
      </c>
      <c r="C34" s="1" t="s">
        <v>12</v>
      </c>
      <c r="D34" s="1" t="s">
        <v>13</v>
      </c>
      <c r="E34" s="1" t="s">
        <v>9</v>
      </c>
      <c r="F34" s="1" t="s">
        <v>10</v>
      </c>
      <c r="G34" s="1">
        <v>2</v>
      </c>
      <c r="H34" s="8"/>
      <c r="I34" s="9"/>
      <c r="J34" s="8"/>
      <c r="K34" s="9"/>
      <c r="L34" s="10"/>
      <c r="M34" s="11">
        <v>1</v>
      </c>
      <c r="N34" s="11">
        <v>1</v>
      </c>
      <c r="O34" s="8">
        <f t="shared" si="0"/>
        <v>1</v>
      </c>
    </row>
    <row r="35" spans="1:15" ht="15.75" thickBot="1" x14ac:dyDescent="0.3">
      <c r="A35" s="1" t="s">
        <v>45</v>
      </c>
      <c r="B35" s="1" t="s">
        <v>10</v>
      </c>
      <c r="C35" s="1" t="s">
        <v>12</v>
      </c>
      <c r="D35" s="1" t="s">
        <v>13</v>
      </c>
      <c r="E35" s="1" t="s">
        <v>9</v>
      </c>
      <c r="F35" s="1" t="s">
        <v>10</v>
      </c>
      <c r="G35" s="1">
        <v>2</v>
      </c>
      <c r="H35" s="8"/>
      <c r="I35" s="9"/>
      <c r="J35" s="8"/>
      <c r="K35" s="11">
        <v>1</v>
      </c>
      <c r="L35" s="10"/>
      <c r="M35" s="10"/>
      <c r="N35" s="9"/>
      <c r="O35" s="8">
        <f t="shared" si="0"/>
        <v>1</v>
      </c>
    </row>
    <row r="36" spans="1:15" ht="15.75" thickBot="1" x14ac:dyDescent="0.3">
      <c r="A36" s="1" t="s">
        <v>46</v>
      </c>
      <c r="B36" s="1" t="s">
        <v>10</v>
      </c>
      <c r="C36" s="1" t="s">
        <v>12</v>
      </c>
      <c r="D36" s="1" t="s">
        <v>13</v>
      </c>
      <c r="E36" s="1" t="s">
        <v>9</v>
      </c>
      <c r="F36" s="1" t="s">
        <v>10</v>
      </c>
      <c r="G36" s="1">
        <v>3</v>
      </c>
      <c r="H36" s="8"/>
      <c r="I36" s="9"/>
      <c r="J36" s="8"/>
      <c r="K36" s="9"/>
      <c r="L36" s="11">
        <v>1</v>
      </c>
      <c r="M36" s="13"/>
      <c r="N36" s="9"/>
      <c r="O36" s="8">
        <f t="shared" si="0"/>
        <v>1</v>
      </c>
    </row>
    <row r="37" spans="1:15" ht="15.75" thickBot="1" x14ac:dyDescent="0.3">
      <c r="A37" s="1" t="s">
        <v>47</v>
      </c>
      <c r="B37" s="1" t="s">
        <v>10</v>
      </c>
      <c r="C37" s="1" t="s">
        <v>12</v>
      </c>
      <c r="D37" s="1" t="s">
        <v>13</v>
      </c>
      <c r="E37" s="1" t="s">
        <v>9</v>
      </c>
      <c r="F37" s="1" t="s">
        <v>10</v>
      </c>
      <c r="G37" s="1">
        <v>2</v>
      </c>
      <c r="H37" s="8"/>
      <c r="I37" s="11">
        <v>1</v>
      </c>
      <c r="J37" s="8"/>
      <c r="K37" s="11">
        <v>1</v>
      </c>
      <c r="L37" s="10"/>
      <c r="M37" s="10"/>
      <c r="N37" s="9"/>
      <c r="O37" s="8">
        <f t="shared" si="0"/>
        <v>1</v>
      </c>
    </row>
    <row r="38" spans="1:15" x14ac:dyDescent="0.25">
      <c r="A38" s="2" t="s">
        <v>52</v>
      </c>
      <c r="H38" s="2" t="s">
        <v>49</v>
      </c>
      <c r="I38" s="2">
        <f t="shared" ref="I38:O38" si="1">SUM(I4:I37)</f>
        <v>12</v>
      </c>
      <c r="J38" s="2">
        <f t="shared" si="1"/>
        <v>6</v>
      </c>
      <c r="K38" s="2">
        <f t="shared" si="1"/>
        <v>13</v>
      </c>
      <c r="L38" s="12">
        <f t="shared" si="1"/>
        <v>5</v>
      </c>
      <c r="M38" s="12">
        <f t="shared" si="1"/>
        <v>6</v>
      </c>
      <c r="N38" s="2">
        <f t="shared" si="1"/>
        <v>17</v>
      </c>
      <c r="O38" s="2">
        <f t="shared" si="1"/>
        <v>30</v>
      </c>
    </row>
  </sheetData>
  <mergeCells count="1">
    <mergeCell ref="I1:N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1" sqref="B1:H1048576"/>
    </sheetView>
  </sheetViews>
  <sheetFormatPr defaultRowHeight="15" x14ac:dyDescent="0.25"/>
  <cols>
    <col min="1" max="1" width="38.7109375" bestFit="1" customWidth="1"/>
    <col min="2" max="2" width="8.85546875" bestFit="1" customWidth="1"/>
    <col min="3" max="3" width="6.5703125" bestFit="1" customWidth="1"/>
    <col min="4" max="5" width="10.85546875" bestFit="1" customWidth="1"/>
    <col min="6" max="6" width="12.42578125" bestFit="1" customWidth="1"/>
    <col min="7" max="7" width="10.85546875" bestFit="1" customWidth="1"/>
    <col min="8" max="8" width="4.42578125" bestFit="1" customWidth="1"/>
  </cols>
  <sheetData>
    <row r="1" spans="1:8" ht="30.75" thickBot="1" x14ac:dyDescent="0.3">
      <c r="A1" s="26" t="s">
        <v>64</v>
      </c>
      <c r="B1" s="15" t="s">
        <v>55</v>
      </c>
      <c r="C1" s="15"/>
      <c r="D1" s="15"/>
      <c r="E1" s="15"/>
      <c r="F1" s="15"/>
      <c r="G1" s="15"/>
    </row>
    <row r="2" spans="1:8" ht="45.75" thickBot="1" x14ac:dyDescent="0.3">
      <c r="A2" s="27" t="s">
        <v>57</v>
      </c>
      <c r="B2" s="7" t="s">
        <v>54</v>
      </c>
      <c r="C2" s="7" t="s">
        <v>56</v>
      </c>
      <c r="D2" s="7" t="s">
        <v>59</v>
      </c>
      <c r="E2" s="7" t="s">
        <v>60</v>
      </c>
      <c r="F2" s="7" t="s">
        <v>61</v>
      </c>
      <c r="G2" s="7" t="s">
        <v>63</v>
      </c>
      <c r="H2" s="7" t="s">
        <v>50</v>
      </c>
    </row>
    <row r="3" spans="1:8" ht="15.75" thickBot="1" x14ac:dyDescent="0.3">
      <c r="A3" s="27" t="s">
        <v>58</v>
      </c>
      <c r="B3" s="7">
        <v>2017</v>
      </c>
      <c r="C3" s="7">
        <v>2017</v>
      </c>
      <c r="D3" s="7">
        <v>2019</v>
      </c>
      <c r="E3" s="7">
        <v>2019</v>
      </c>
      <c r="F3" s="7" t="s">
        <v>53</v>
      </c>
      <c r="G3" s="7">
        <v>2019</v>
      </c>
      <c r="H3" s="7"/>
    </row>
    <row r="4" spans="1:8" ht="15.75" thickBot="1" x14ac:dyDescent="0.3">
      <c r="A4" s="28" t="s">
        <v>27</v>
      </c>
      <c r="B4" s="11">
        <v>1</v>
      </c>
      <c r="C4" s="8"/>
      <c r="D4" s="11">
        <v>1</v>
      </c>
      <c r="E4" s="9"/>
      <c r="F4" s="11">
        <v>1</v>
      </c>
      <c r="G4" s="11">
        <v>1</v>
      </c>
      <c r="H4" s="18">
        <f>SIGN(SUM(B4:G4))</f>
        <v>1</v>
      </c>
    </row>
    <row r="5" spans="1:8" ht="15.75" thickBot="1" x14ac:dyDescent="0.3">
      <c r="A5" s="29" t="s">
        <v>32</v>
      </c>
      <c r="B5" s="9"/>
      <c r="C5" s="8"/>
      <c r="D5" s="11">
        <v>1</v>
      </c>
      <c r="E5" s="10"/>
      <c r="F5" s="10"/>
      <c r="G5" s="11">
        <v>1</v>
      </c>
      <c r="H5" s="18">
        <f>SIGN(SUM(B5:G5))</f>
        <v>1</v>
      </c>
    </row>
    <row r="6" spans="1:8" ht="15.75" thickBot="1" x14ac:dyDescent="0.3">
      <c r="A6" s="29" t="s">
        <v>31</v>
      </c>
      <c r="B6" s="11">
        <v>1</v>
      </c>
      <c r="C6" s="8"/>
      <c r="D6" s="11">
        <v>1</v>
      </c>
      <c r="E6" s="10"/>
      <c r="F6" s="10"/>
      <c r="G6" s="9"/>
      <c r="H6" s="18">
        <f>SIGN(SUM(B6:G6))</f>
        <v>1</v>
      </c>
    </row>
    <row r="7" spans="1:8" ht="15.75" thickBot="1" x14ac:dyDescent="0.3">
      <c r="A7" s="29" t="s">
        <v>47</v>
      </c>
      <c r="B7" s="11">
        <v>1</v>
      </c>
      <c r="C7" s="8"/>
      <c r="D7" s="11">
        <v>1</v>
      </c>
      <c r="E7" s="10"/>
      <c r="F7" s="10"/>
      <c r="G7" s="9"/>
      <c r="H7" s="18">
        <f>SIGN(SUM(B7:G7))</f>
        <v>1</v>
      </c>
    </row>
    <row r="8" spans="1:8" ht="15.75" thickBot="1" x14ac:dyDescent="0.3">
      <c r="A8" s="29" t="s">
        <v>29</v>
      </c>
      <c r="B8" s="11">
        <v>1</v>
      </c>
      <c r="C8" s="8"/>
      <c r="D8" s="11">
        <v>1</v>
      </c>
      <c r="E8" s="11">
        <v>1</v>
      </c>
      <c r="F8" s="13"/>
      <c r="G8" s="9"/>
      <c r="H8" s="18">
        <f>SIGN(SUM(B8:G8))</f>
        <v>1</v>
      </c>
    </row>
    <row r="9" spans="1:8" ht="15.75" thickBot="1" x14ac:dyDescent="0.3">
      <c r="A9" s="28" t="s">
        <v>15</v>
      </c>
      <c r="B9" s="9"/>
      <c r="C9" s="11">
        <v>1</v>
      </c>
      <c r="D9" s="9"/>
      <c r="E9" s="10"/>
      <c r="F9" s="10"/>
      <c r="G9" s="11">
        <v>1</v>
      </c>
      <c r="H9" s="18">
        <f>SIGN(SUM(B9:G9))</f>
        <v>1</v>
      </c>
    </row>
    <row r="10" spans="1:8" ht="15.75" thickBot="1" x14ac:dyDescent="0.3">
      <c r="A10" s="29" t="s">
        <v>28</v>
      </c>
      <c r="B10" s="9"/>
      <c r="C10" s="11">
        <v>1</v>
      </c>
      <c r="D10" s="9"/>
      <c r="E10" s="10"/>
      <c r="F10" s="10"/>
      <c r="G10" s="9"/>
      <c r="H10" s="18">
        <f>SIGN(SUM(B10:G10))</f>
        <v>1</v>
      </c>
    </row>
    <row r="11" spans="1:8" ht="15.75" thickBot="1" x14ac:dyDescent="0.3">
      <c r="A11" s="29" t="s">
        <v>25</v>
      </c>
      <c r="B11" s="9"/>
      <c r="C11" s="11">
        <v>1</v>
      </c>
      <c r="D11" s="9"/>
      <c r="E11" s="10"/>
      <c r="F11" s="10"/>
      <c r="G11" s="11">
        <v>1</v>
      </c>
      <c r="H11" s="18">
        <f>SIGN(SUM(B11:G11))</f>
        <v>1</v>
      </c>
    </row>
    <row r="12" spans="1:8" ht="15.75" thickBot="1" x14ac:dyDescent="0.3">
      <c r="A12" s="29" t="s">
        <v>41</v>
      </c>
      <c r="B12" s="9"/>
      <c r="C12" s="11">
        <v>1</v>
      </c>
      <c r="D12" s="9"/>
      <c r="E12" s="10"/>
      <c r="F12" s="10"/>
      <c r="G12" s="9"/>
      <c r="H12" s="18">
        <f>SIGN(SUM(B12:G12))</f>
        <v>1</v>
      </c>
    </row>
    <row r="13" spans="1:8" ht="15.75" thickBot="1" x14ac:dyDescent="0.3">
      <c r="A13" s="29" t="s">
        <v>34</v>
      </c>
      <c r="B13" s="9"/>
      <c r="C13" s="11">
        <v>1</v>
      </c>
      <c r="D13" s="9"/>
      <c r="E13" s="10"/>
      <c r="F13" s="10"/>
      <c r="G13" s="11">
        <v>1</v>
      </c>
      <c r="H13" s="18">
        <f>SIGN(SUM(B13:G13))</f>
        <v>1</v>
      </c>
    </row>
    <row r="14" spans="1:8" ht="15.75" thickBot="1" x14ac:dyDescent="0.3">
      <c r="A14" s="29" t="s">
        <v>35</v>
      </c>
      <c r="B14" s="9"/>
      <c r="C14" s="8"/>
      <c r="D14" s="9"/>
      <c r="E14" s="10"/>
      <c r="F14" s="10"/>
      <c r="G14" s="9"/>
      <c r="H14" s="19">
        <f>SIGN(SUM(B14:G14))</f>
        <v>0</v>
      </c>
    </row>
    <row r="15" spans="1:8" ht="15.75" thickBot="1" x14ac:dyDescent="0.3">
      <c r="A15" s="28" t="s">
        <v>40</v>
      </c>
      <c r="B15" s="9"/>
      <c r="C15" s="8"/>
      <c r="E15" s="10"/>
      <c r="F15" s="10"/>
      <c r="G15" s="11">
        <v>1</v>
      </c>
      <c r="H15" s="18">
        <f>SIGN(SUM(B15:G15))</f>
        <v>1</v>
      </c>
    </row>
    <row r="16" spans="1:8" ht="15.75" thickBot="1" x14ac:dyDescent="0.3">
      <c r="A16" s="29" t="s">
        <v>18</v>
      </c>
      <c r="B16" s="9"/>
      <c r="C16" s="8"/>
      <c r="D16" s="9"/>
      <c r="E16" s="10"/>
      <c r="F16" s="10"/>
      <c r="G16" s="11">
        <v>1</v>
      </c>
      <c r="H16" s="18">
        <f>SIGN(SUM(B16:G16))</f>
        <v>1</v>
      </c>
    </row>
    <row r="17" spans="1:8" ht="15.75" thickBot="1" x14ac:dyDescent="0.3">
      <c r="A17" s="29" t="s">
        <v>36</v>
      </c>
      <c r="B17" s="9"/>
      <c r="C17" s="8"/>
      <c r="D17" s="9"/>
      <c r="E17" s="10"/>
      <c r="F17" s="10"/>
      <c r="G17" s="9"/>
      <c r="H17" s="19">
        <f>SIGN(SUM(B17:G17))</f>
        <v>0</v>
      </c>
    </row>
    <row r="18" spans="1:8" ht="15.75" thickBot="1" x14ac:dyDescent="0.3">
      <c r="A18" s="28" t="s">
        <v>26</v>
      </c>
      <c r="B18" s="11">
        <v>1</v>
      </c>
      <c r="C18" s="11">
        <v>1</v>
      </c>
      <c r="D18" s="11">
        <v>1</v>
      </c>
      <c r="E18" s="10"/>
      <c r="F18" s="10"/>
      <c r="G18" s="11">
        <v>1</v>
      </c>
      <c r="H18" s="18">
        <f>SIGN(SUM(B18:G18))</f>
        <v>1</v>
      </c>
    </row>
    <row r="19" spans="1:8" ht="15.75" thickBot="1" x14ac:dyDescent="0.3">
      <c r="A19" s="29" t="s">
        <v>39</v>
      </c>
      <c r="B19" s="9"/>
      <c r="C19" s="8"/>
      <c r="D19" s="11">
        <v>1</v>
      </c>
      <c r="E19" s="10"/>
      <c r="F19" s="10"/>
      <c r="G19" s="9"/>
      <c r="H19" s="18">
        <f>SIGN(SUM(B19:G19))</f>
        <v>1</v>
      </c>
    </row>
    <row r="20" spans="1:8" ht="15.75" thickBot="1" x14ac:dyDescent="0.3">
      <c r="A20" s="29" t="s">
        <v>38</v>
      </c>
      <c r="B20" s="11">
        <v>1</v>
      </c>
      <c r="C20" s="8"/>
      <c r="D20" s="11">
        <v>1</v>
      </c>
      <c r="E20" s="10"/>
      <c r="F20" s="10"/>
      <c r="G20" s="11">
        <v>1</v>
      </c>
      <c r="H20" s="18">
        <f>SIGN(SUM(B20:G20))</f>
        <v>1</v>
      </c>
    </row>
    <row r="21" spans="1:8" ht="15.75" thickBot="1" x14ac:dyDescent="0.3">
      <c r="A21" s="29" t="s">
        <v>33</v>
      </c>
      <c r="B21" s="11">
        <v>1</v>
      </c>
      <c r="C21" s="8"/>
      <c r="D21" s="11">
        <v>1</v>
      </c>
      <c r="E21" s="10"/>
      <c r="F21" s="10"/>
      <c r="G21" s="11">
        <v>1</v>
      </c>
      <c r="H21" s="18">
        <f>SIGN(SUM(B21:G21))</f>
        <v>1</v>
      </c>
    </row>
    <row r="22" spans="1:8" ht="15.75" thickBot="1" x14ac:dyDescent="0.3">
      <c r="A22" s="29" t="s">
        <v>45</v>
      </c>
      <c r="B22" s="9"/>
      <c r="C22" s="8"/>
      <c r="D22" s="11">
        <v>1</v>
      </c>
      <c r="E22" s="10"/>
      <c r="F22" s="10"/>
      <c r="G22" s="9"/>
      <c r="H22" s="18">
        <f>SIGN(SUM(B22:G22))</f>
        <v>1</v>
      </c>
    </row>
    <row r="23" spans="1:8" ht="15.75" thickBot="1" x14ac:dyDescent="0.3">
      <c r="A23" s="29" t="s">
        <v>42</v>
      </c>
      <c r="B23" s="11">
        <v>1</v>
      </c>
      <c r="C23" s="8"/>
      <c r="D23" s="11">
        <v>1</v>
      </c>
      <c r="E23" s="11">
        <v>1</v>
      </c>
      <c r="F23" s="13"/>
      <c r="G23" s="9"/>
      <c r="H23" s="18">
        <f>SIGN(SUM(B23:G23))</f>
        <v>1</v>
      </c>
    </row>
    <row r="24" spans="1:8" ht="15.75" thickBot="1" x14ac:dyDescent="0.3">
      <c r="A24" s="29" t="s">
        <v>37</v>
      </c>
      <c r="B24" s="9"/>
      <c r="C24" s="8"/>
      <c r="D24" s="9"/>
      <c r="E24" s="10"/>
      <c r="F24" s="10"/>
      <c r="G24" s="9"/>
      <c r="H24" s="19">
        <f>SIGN(SUM(B24:G24))</f>
        <v>0</v>
      </c>
    </row>
    <row r="25" spans="1:8" ht="15.75" thickBot="1" x14ac:dyDescent="0.3">
      <c r="A25" s="29" t="s">
        <v>19</v>
      </c>
      <c r="B25" s="9"/>
      <c r="C25" s="8"/>
      <c r="D25" s="9"/>
      <c r="E25" s="10"/>
      <c r="F25" s="10"/>
      <c r="G25" s="11">
        <v>1</v>
      </c>
      <c r="H25" s="18">
        <f>SIGN(SUM(B25:G25))</f>
        <v>1</v>
      </c>
    </row>
    <row r="26" spans="1:8" ht="15.75" thickBot="1" x14ac:dyDescent="0.3">
      <c r="A26" s="29" t="s">
        <v>23</v>
      </c>
      <c r="B26" s="9"/>
      <c r="C26" s="8"/>
      <c r="D26" s="9"/>
      <c r="E26" s="10"/>
      <c r="F26" s="10"/>
      <c r="G26" s="11">
        <v>1</v>
      </c>
      <c r="H26" s="18">
        <f>SIGN(SUM(B26:G26))</f>
        <v>1</v>
      </c>
    </row>
    <row r="27" spans="1:8" ht="15.75" thickBot="1" x14ac:dyDescent="0.3">
      <c r="A27" s="29" t="s">
        <v>24</v>
      </c>
      <c r="B27" s="11">
        <v>1</v>
      </c>
      <c r="C27" s="8"/>
      <c r="D27" s="11">
        <v>1</v>
      </c>
      <c r="E27" s="10"/>
      <c r="F27" s="10"/>
      <c r="G27" s="11">
        <v>1</v>
      </c>
      <c r="H27" s="18">
        <f>SIGN(SUM(B27:G27))</f>
        <v>1</v>
      </c>
    </row>
    <row r="28" spans="1:8" ht="15.75" thickBot="1" x14ac:dyDescent="0.3">
      <c r="A28" s="28" t="s">
        <v>20</v>
      </c>
      <c r="B28" s="11">
        <v>1</v>
      </c>
      <c r="C28" s="8"/>
      <c r="D28" s="9"/>
      <c r="E28" s="10"/>
      <c r="F28" s="11">
        <v>1</v>
      </c>
      <c r="G28" s="11">
        <v>1</v>
      </c>
      <c r="H28" s="18">
        <f>SIGN(SUM(B28:G28))</f>
        <v>1</v>
      </c>
    </row>
    <row r="29" spans="1:8" ht="15.75" thickBot="1" x14ac:dyDescent="0.3">
      <c r="A29" s="29" t="s">
        <v>22</v>
      </c>
      <c r="B29" s="11">
        <v>1</v>
      </c>
      <c r="C29" s="8"/>
      <c r="D29" s="9"/>
      <c r="E29" s="10"/>
      <c r="F29" s="11">
        <v>1</v>
      </c>
      <c r="G29" s="9"/>
      <c r="H29" s="18">
        <f>SIGN(SUM(B29:G29))</f>
        <v>1</v>
      </c>
    </row>
    <row r="30" spans="1:8" ht="15.75" thickBot="1" x14ac:dyDescent="0.3">
      <c r="A30" s="29" t="s">
        <v>21</v>
      </c>
      <c r="B30" s="11">
        <v>1</v>
      </c>
      <c r="C30" s="8"/>
      <c r="D30" s="9"/>
      <c r="E30" s="10"/>
      <c r="F30" s="11">
        <v>1</v>
      </c>
      <c r="G30" s="11">
        <v>1</v>
      </c>
      <c r="H30" s="18">
        <f>SIGN(SUM(B30:G30))</f>
        <v>1</v>
      </c>
    </row>
    <row r="31" spans="1:8" ht="15.75" thickBot="1" x14ac:dyDescent="0.3">
      <c r="A31" s="29" t="s">
        <v>43</v>
      </c>
      <c r="B31" s="9"/>
      <c r="C31" s="8"/>
      <c r="D31" s="9"/>
      <c r="E31" s="10"/>
      <c r="F31" s="11">
        <v>1</v>
      </c>
      <c r="G31" s="9"/>
      <c r="H31" s="18">
        <f>SIGN(SUM(B31:G31))</f>
        <v>1</v>
      </c>
    </row>
    <row r="32" spans="1:8" ht="15.75" thickBot="1" x14ac:dyDescent="0.3">
      <c r="A32" s="29" t="s">
        <v>44</v>
      </c>
      <c r="B32" s="9"/>
      <c r="C32" s="8"/>
      <c r="D32" s="9"/>
      <c r="E32" s="10"/>
      <c r="F32" s="11">
        <v>1</v>
      </c>
      <c r="G32" s="11">
        <v>1</v>
      </c>
      <c r="H32" s="18">
        <f>SIGN(SUM(B32:G32))</f>
        <v>1</v>
      </c>
    </row>
    <row r="33" spans="1:8" ht="15.75" thickBot="1" x14ac:dyDescent="0.3">
      <c r="A33" s="29" t="s">
        <v>48</v>
      </c>
      <c r="B33" s="9"/>
      <c r="C33" s="8"/>
      <c r="D33" s="9"/>
      <c r="E33" s="11">
        <v>1</v>
      </c>
      <c r="F33" s="13"/>
      <c r="G33" s="9"/>
      <c r="H33" s="18">
        <f>SIGN(SUM(B33:G33))</f>
        <v>1</v>
      </c>
    </row>
    <row r="34" spans="1:8" ht="15.75" thickBot="1" x14ac:dyDescent="0.3">
      <c r="A34" s="29" t="s">
        <v>11</v>
      </c>
      <c r="B34" s="8"/>
      <c r="C34" s="8"/>
      <c r="D34" s="8"/>
      <c r="E34" s="11">
        <v>1</v>
      </c>
      <c r="F34" s="13"/>
      <c r="G34" s="8"/>
      <c r="H34" s="18">
        <f>SIGN(SUM(B34:G34))</f>
        <v>1</v>
      </c>
    </row>
    <row r="35" spans="1:8" ht="15.75" thickBot="1" x14ac:dyDescent="0.3">
      <c r="A35" s="29" t="s">
        <v>46</v>
      </c>
      <c r="B35" s="9"/>
      <c r="C35" s="8"/>
      <c r="D35" s="9"/>
      <c r="E35" s="11">
        <v>1</v>
      </c>
      <c r="F35" s="13"/>
      <c r="G35" s="9"/>
      <c r="H35" s="18">
        <f>SIGN(SUM(B35:G35))</f>
        <v>1</v>
      </c>
    </row>
    <row r="36" spans="1:8" ht="15.75" thickBot="1" x14ac:dyDescent="0.3">
      <c r="A36" s="29" t="s">
        <v>17</v>
      </c>
      <c r="B36" s="9"/>
      <c r="C36" s="8"/>
      <c r="D36" s="9"/>
      <c r="E36" s="9"/>
      <c r="F36" s="14"/>
      <c r="G36" s="9"/>
      <c r="H36" s="19">
        <f t="shared" ref="H36:H37" si="0">SIGN(SUM(B36:G36))</f>
        <v>0</v>
      </c>
    </row>
    <row r="37" spans="1:8" x14ac:dyDescent="0.25">
      <c r="A37" s="30" t="s">
        <v>30</v>
      </c>
      <c r="B37" s="21"/>
      <c r="C37" s="20"/>
      <c r="D37" s="22">
        <v>1</v>
      </c>
      <c r="E37" s="23"/>
      <c r="F37" s="23"/>
      <c r="G37" s="22">
        <v>1</v>
      </c>
      <c r="H37" s="24">
        <f t="shared" si="0"/>
        <v>1</v>
      </c>
    </row>
    <row r="38" spans="1:8" ht="15.75" thickBot="1" x14ac:dyDescent="0.3">
      <c r="A38" s="31" t="s">
        <v>52</v>
      </c>
      <c r="B38" s="25">
        <f>SUM(B4:B37)</f>
        <v>12</v>
      </c>
      <c r="C38" s="25">
        <f t="shared" ref="C38:H38" si="1">SUM(C4:C37)</f>
        <v>6</v>
      </c>
      <c r="D38" s="25">
        <f t="shared" si="1"/>
        <v>13</v>
      </c>
      <c r="E38" s="25">
        <f t="shared" si="1"/>
        <v>5</v>
      </c>
      <c r="F38" s="25">
        <f t="shared" si="1"/>
        <v>6</v>
      </c>
      <c r="G38" s="25">
        <f t="shared" si="1"/>
        <v>17</v>
      </c>
      <c r="H38" s="25">
        <f t="shared" si="1"/>
        <v>30</v>
      </c>
    </row>
  </sheetData>
  <mergeCells count="1">
    <mergeCell ref="B1:G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Uptake</vt:lpstr>
      <vt:lpstr>Uptake_sorted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2019-07-08T09:06:29Z</cp:lastPrinted>
  <dcterms:created xsi:type="dcterms:W3CDTF">2019-04-16T09:17:11Z</dcterms:created>
  <dcterms:modified xsi:type="dcterms:W3CDTF">2019-07-08T13:00:45Z</dcterms:modified>
</cp:coreProperties>
</file>