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55" tabRatio="362" activeTab="0"/>
  </bookViews>
  <sheets>
    <sheet name="C_Stock_Forest types" sheetId="1" r:id="rId1"/>
    <sheet name="C_Stock other wooded land" sheetId="2" r:id="rId2"/>
    <sheet name="C_FRA2010" sheetId="3" r:id="rId3"/>
  </sheets>
  <definedNames/>
  <calcPr fullCalcOnLoad="1"/>
</workbook>
</file>

<file path=xl/sharedStrings.xml><?xml version="1.0" encoding="utf-8"?>
<sst xmlns="http://schemas.openxmlformats.org/spreadsheetml/2006/main" count="2050" uniqueCount="290">
  <si>
    <t>Country</t>
  </si>
  <si>
    <t>Austria</t>
  </si>
  <si>
    <t>-</t>
  </si>
  <si>
    <t>Czech Republic</t>
  </si>
  <si>
    <t>Hungary</t>
  </si>
  <si>
    <t>Liechtenstein</t>
  </si>
  <si>
    <t>Poland</t>
  </si>
  <si>
    <t>Slovakia</t>
  </si>
  <si>
    <t>Slovenia</t>
  </si>
  <si>
    <t>Switzerland</t>
  </si>
  <si>
    <t>Belarus</t>
  </si>
  <si>
    <t>Georgia</t>
  </si>
  <si>
    <t>Russian Federation</t>
  </si>
  <si>
    <t>Ukraine</t>
  </si>
  <si>
    <t>Denmark</t>
  </si>
  <si>
    <t>Estonia</t>
  </si>
  <si>
    <t>Finland</t>
  </si>
  <si>
    <t>Iceland</t>
  </si>
  <si>
    <t>Latvia</t>
  </si>
  <si>
    <t>Lithuania</t>
  </si>
  <si>
    <t>Norway</t>
  </si>
  <si>
    <t>Sweden</t>
  </si>
  <si>
    <t xml:space="preserve">Belgium </t>
  </si>
  <si>
    <t>France</t>
  </si>
  <si>
    <t>Germany</t>
  </si>
  <si>
    <t>Ireland</t>
  </si>
  <si>
    <t>Luxembourg</t>
  </si>
  <si>
    <t>Netherlands</t>
  </si>
  <si>
    <t>United Kingdom</t>
  </si>
  <si>
    <t>Albania</t>
  </si>
  <si>
    <t>Bosnia and Herzegovina</t>
  </si>
  <si>
    <t>Bulgaria</t>
  </si>
  <si>
    <t>Croatia</t>
  </si>
  <si>
    <t>Cyprus</t>
  </si>
  <si>
    <t>Greece</t>
  </si>
  <si>
    <t>Montenegro</t>
  </si>
  <si>
    <t>Romania</t>
  </si>
  <si>
    <t>Serbia</t>
  </si>
  <si>
    <t>The former Yugoslav Republic of Macedonia</t>
  </si>
  <si>
    <t>Turkey</t>
  </si>
  <si>
    <t>Andorra</t>
  </si>
  <si>
    <t>Holy See</t>
  </si>
  <si>
    <t>Italy</t>
  </si>
  <si>
    <t>Malta</t>
  </si>
  <si>
    <t xml:space="preserve">Monaco </t>
  </si>
  <si>
    <t>Portugal</t>
  </si>
  <si>
    <t>Spain</t>
  </si>
  <si>
    <t>Other wooded land</t>
  </si>
  <si>
    <t>Mixed</t>
  </si>
  <si>
    <t>Total</t>
  </si>
  <si>
    <t>Carbon stock of woody biomass total</t>
  </si>
  <si>
    <t xml:space="preserve">of total carbon stock:               </t>
  </si>
  <si>
    <t xml:space="preserve">above ground living woody biomass </t>
  </si>
  <si>
    <t xml:space="preserve">below ground living woody biomass </t>
  </si>
  <si>
    <t xml:space="preserve">  dead wood         </t>
  </si>
  <si>
    <t>1000 tonnes carbon</t>
  </si>
  <si>
    <t>Pred. coniferous</t>
  </si>
  <si>
    <t>Republic of Moldova</t>
  </si>
  <si>
    <t>Table A11b. Carbon stock of woody biomass on other wooded land, 1990-2005</t>
  </si>
  <si>
    <t>MCPFE/ECE/FAO quantitative indicators enquiry</t>
  </si>
  <si>
    <t xml:space="preserve">Source: </t>
  </si>
  <si>
    <t>The FYRO Macedonia</t>
  </si>
  <si>
    <t>Pred. Broadleaved</t>
  </si>
  <si>
    <t>1000 m3</t>
  </si>
  <si>
    <t>Volume 1000 m3</t>
  </si>
  <si>
    <t>Revised Table A7/A11. Growing stock on forest total by forest types, 1990-2005 Volume and Carbon</t>
  </si>
  <si>
    <t xml:space="preserve">Total above ground living woody biomass </t>
  </si>
  <si>
    <t>below ground living woody biomass (topsoil carbon)</t>
  </si>
  <si>
    <t xml:space="preserve">  dead wood   ~ stock of left overs       </t>
  </si>
  <si>
    <t>From MCPFE/ECE/FAO quantitative indicators enquiry and CLC/EEA</t>
  </si>
  <si>
    <t xml:space="preserve">Forest  total carbon stock:               </t>
  </si>
  <si>
    <t>% clc total forest</t>
  </si>
  <si>
    <t>11 Trends in carbon stock in living forest biomass 1990-2010</t>
  </si>
  <si>
    <t>Country/area</t>
  </si>
  <si>
    <t>Carbon stock in living forest biomass (million tonnes)</t>
  </si>
  <si>
    <t>Annual change (1 000 t/yr)</t>
  </si>
  <si>
    <t>Annual change per hectare (t/ha/yr)</t>
  </si>
  <si>
    <t>Per hectare
2010
(tonnes)</t>
  </si>
  <si>
    <t>1990-
2000</t>
  </si>
  <si>
    <t>2000-
2005</t>
  </si>
  <si>
    <t>2005-
2010</t>
  </si>
  <si>
    <t>Angola</t>
  </si>
  <si>
    <t>n.s.</t>
  </si>
  <si>
    <t>Botswana</t>
  </si>
  <si>
    <t>Comoros</t>
  </si>
  <si>
    <t>Djibouti</t>
  </si>
  <si>
    <t>Eritrea</t>
  </si>
  <si>
    <t>Ethiopia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</si>
  <si>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</si>
  <si>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</si>
  <si>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</si>
  <si>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</si>
  <si>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</si>
  <si>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</si>
  <si>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</si>
  <si>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</si>
  <si>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Réunion</t>
  </si>
  <si>
    <t>Seychelles</t>
  </si>
  <si>
    <t>Somalia</t>
  </si>
  <si>
    <t>South Africa</t>
  </si>
  <si>
    <t>Swaziland</t>
  </si>
  <si>
    <t>Uganda</t>
  </si>
  <si>
    <t>United Republic of Tanzania</t>
  </si>
  <si>
    <t>Zambia</t>
  </si>
  <si>
    <t>Zimbabwe</t>
  </si>
  <si>
    <t>Eastern and Southern Africa</t>
  </si>
  <si>
    <t>Algeria</t>
  </si>
  <si>
    <t>Egypt</t>
  </si>
  <si>
    <t>Libyan Arab Jamahiriya</t>
  </si>
  <si>
    <t>Mauritania</t>
  </si>
  <si>
    <t>Morocco</t>
  </si>
  <si>
    <t>Sudan</t>
  </si>
  <si>
    <t>Tunisia</t>
  </si>
  <si>
    <t>Western Sahara</t>
  </si>
  <si>
    <t>Northern Africa</t>
  </si>
  <si>
    <t>Benin</t>
  </si>
  <si>
    <t>Burkina Faso</t>
  </si>
  <si>
    <t>Burundi</t>
  </si>
  <si>
    <t>Cameroon</t>
  </si>
  <si>
    <t>Cape Verde</t>
  </si>
  <si>
    <t>Central African Republic</t>
  </si>
  <si>
    <t>Chad</t>
  </si>
  <si>
    <t>Congo</t>
  </si>
  <si>
    <t>Côte d'Ivoire</t>
  </si>
  <si>
    <t>Democratic Republic of the Congo</t>
  </si>
  <si>
    <t>Equatorial Guinea</t>
  </si>
  <si>
    <t>Gabon</t>
  </si>
  <si>
    <t>Gambia</t>
  </si>
  <si>
    <t>Ghana</t>
  </si>
  <si>
    <t>Guinea</t>
  </si>
  <si>
    <t>Guinea-Bissau</t>
  </si>
  <si>
    <t>Liberia</t>
  </si>
  <si>
    <t>Mali</t>
  </si>
  <si>
    <t>Niger</t>
  </si>
  <si>
    <t>Nigeria</t>
  </si>
  <si>
    <t>Rwanda</t>
  </si>
  <si>
    <t>Saint Helena, Ascension and Tristan da Cunha</t>
  </si>
  <si>
    <t>Sao Tome and Principe</t>
  </si>
  <si>
    <t>Senegal</t>
  </si>
  <si>
    <t>Sierra Leone</t>
  </si>
  <si>
    <t>Togo</t>
  </si>
  <si>
    <t>Western and Central Africa</t>
  </si>
  <si>
    <t>Africa</t>
  </si>
  <si>
    <t>China</t>
  </si>
  <si>
    <t>Democratic People's Republic of Korea</t>
  </si>
  <si>
    <t>Japan</t>
  </si>
  <si>
    <t xml:space="preserve">Mongolia </t>
  </si>
  <si>
    <t>Republic of Korea</t>
  </si>
  <si>
    <t>East Asia</t>
  </si>
  <si>
    <t>Bangladesh</t>
  </si>
  <si>
    <t>Bhutan</t>
  </si>
  <si>
    <t>Brunei Darussalam</t>
  </si>
  <si>
    <t>Cambodia</t>
  </si>
  <si>
    <t>India</t>
  </si>
  <si>
    <t>Indonesia</t>
  </si>
  <si>
    <t>Lao People's Democratic Republic</t>
  </si>
  <si>
    <t>Malaysia</t>
  </si>
  <si>
    <t>Maldives</t>
  </si>
  <si>
    <t>Myanmar</t>
  </si>
  <si>
    <t>Nepal</t>
  </si>
  <si>
    <t>Pakistan</t>
  </si>
  <si>
    <t>Philippines</t>
  </si>
  <si>
    <t>Singapore</t>
  </si>
  <si>
    <t>Sri Lanka</t>
  </si>
  <si>
    <t>Thailand</t>
  </si>
  <si>
    <t>Timor-Leste</t>
  </si>
  <si>
    <t>Viet Nam</t>
  </si>
  <si>
    <t>South and South-east Asia</t>
  </si>
  <si>
    <t>Afghanistan</t>
  </si>
  <si>
    <t>Armenia</t>
  </si>
  <si>
    <t>Azerbaijan</t>
  </si>
  <si>
    <t>Bahrain</t>
  </si>
  <si>
    <t>Iran (Islamic Republic of)</t>
  </si>
  <si>
    <t>Iraq</t>
  </si>
  <si>
    <t>Israel</t>
  </si>
  <si>
    <t>Jordan</t>
  </si>
  <si>
    <t>Kazakhstan</t>
  </si>
  <si>
    <t>Kuwait</t>
  </si>
  <si>
    <t>Kyrgyzstan</t>
  </si>
  <si>
    <t>Lebanon</t>
  </si>
  <si>
    <t>Occupied Palestinian Territory</t>
  </si>
  <si>
    <t>Oman</t>
  </si>
  <si>
    <t>Qatar</t>
  </si>
  <si>
    <t>Saudi Arabia</t>
  </si>
  <si>
    <t>Syrian Arab Republic</t>
  </si>
  <si>
    <t>Tajikistan</t>
  </si>
  <si>
    <t>Turkmenistan</t>
  </si>
  <si>
    <t>United Arab Emirates</t>
  </si>
  <si>
    <t>Uzbekistan</t>
  </si>
  <si>
    <t>Yemen</t>
  </si>
  <si>
    <t>Western and Central Asia</t>
  </si>
  <si>
    <t>Asia</t>
  </si>
  <si>
    <t>Faroe Islands</t>
  </si>
  <si>
    <t>Gibraltar</t>
  </si>
  <si>
    <t>Guernsey</t>
  </si>
  <si>
    <t>Isle of Man</t>
  </si>
  <si>
    <t>Jersey</t>
  </si>
  <si>
    <t>San Marino</t>
  </si>
  <si>
    <t>Svalbard and Jan Mayen Islands</t>
  </si>
  <si>
    <t>Europe</t>
  </si>
  <si>
    <t>Anguilla</t>
  </si>
  <si>
    <t>Antigua and Barbuda</t>
  </si>
  <si>
    <t>Aruba</t>
  </si>
  <si>
    <t>Bahamas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</si>
  <si>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</si>
  <si>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</si>
  <si>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</si>
  <si>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</si>
  <si>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</si>
  <si>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</si>
  <si>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</si>
  <si>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</si>
  <si>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</si>
  <si>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</si>
  <si>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</si>
  <si>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</si>
  <si>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</si>
  <si>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</si>
  <si>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</si>
  <si>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Saint Kitts and Nevis</t>
  </si>
  <si>
    <t>Saint Lucia</t>
  </si>
  <si>
    <t>Saint Martin (French part)</t>
  </si>
  <si>
    <t>Saint Vincent and the Grenadines</t>
  </si>
  <si>
    <t>Saint Barthélemy</t>
  </si>
  <si>
    <t>Trinidad and Tobago</t>
  </si>
  <si>
    <t>Turks and Caicos Islands</t>
  </si>
  <si>
    <t>United States Virgin Islands</t>
  </si>
  <si>
    <t>Caribbean</t>
  </si>
  <si>
    <t>Belize</t>
  </si>
  <si>
    <t>Costa Rica</t>
  </si>
  <si>
    <t>El Salvador</t>
  </si>
  <si>
    <t>Guatemala</t>
  </si>
  <si>
    <t>Honduras</t>
  </si>
  <si>
    <t>Nicaragua</t>
  </si>
  <si>
    <t>Panama</t>
  </si>
  <si>
    <t>Central America</t>
  </si>
  <si>
    <r>
      <t>Canada</t>
    </r>
    <r>
      <rPr>
        <vertAlign val="superscript"/>
        <sz val="8"/>
        <color indexed="8"/>
        <rFont val="Arial"/>
        <family val="2"/>
      </rPr>
      <t>a</t>
    </r>
  </si>
  <si>
    <t>Greenland</t>
  </si>
  <si>
    <t>Mexico</t>
  </si>
  <si>
    <t>Saint Pierre and Miquelon</t>
  </si>
  <si>
    <t>United States of America</t>
  </si>
  <si>
    <t>North America</t>
  </si>
  <si>
    <t>North and Central America</t>
  </si>
  <si>
    <t>American Samoa</t>
  </si>
  <si>
    <t>Australia</t>
  </si>
  <si>
    <t>Cook Islands</t>
  </si>
  <si>
    <t>Fiji</t>
  </si>
  <si>
    <t>French Polynesia</t>
  </si>
  <si>
    <t>Guam</t>
  </si>
  <si>
    <t>Kiribati</t>
  </si>
  <si>
    <t>Marshall Islands</t>
  </si>
  <si>
    <t>Micronesia (Federated States of)</t>
  </si>
  <si>
    <t>Nauru</t>
  </si>
  <si>
    <t>New Caledonia</t>
  </si>
  <si>
    <t>New Zealand</t>
  </si>
  <si>
    <t>Niue</t>
  </si>
  <si>
    <t>Norfolk Island</t>
  </si>
  <si>
    <t>Northern Mariana Islands</t>
  </si>
  <si>
    <t>Palau</t>
  </si>
  <si>
    <t>Papua New Guinea</t>
  </si>
  <si>
    <t>Pitcairn</t>
  </si>
  <si>
    <t>Samoa</t>
  </si>
  <si>
    <t>Solomon Islands</t>
  </si>
  <si>
    <t>Tokelau</t>
  </si>
  <si>
    <t>Tonga</t>
  </si>
  <si>
    <t>Tuvalu</t>
  </si>
  <si>
    <t>Vanuatu</t>
  </si>
  <si>
    <t>Wallis and Futuna Islands</t>
  </si>
  <si>
    <t>Oceania</t>
  </si>
  <si>
    <t>Argentina</t>
  </si>
  <si>
    <t>Bolivia (Plurinational State of)</t>
  </si>
  <si>
    <t>Brazil</t>
  </si>
  <si>
    <t>Chile</t>
  </si>
  <si>
    <t>Colombia</t>
  </si>
  <si>
    <t>Ecuador</t>
  </si>
  <si>
    <t>Falkland Islands (malvinas) *</t>
  </si>
  <si>
    <t>French Guiana</t>
  </si>
  <si>
    <t>Guyana</t>
  </si>
  <si>
    <t>Paraguay</t>
  </si>
  <si>
    <t>Peru</t>
  </si>
  <si>
    <t>Suriname</t>
  </si>
  <si>
    <t>Uruguay</t>
  </si>
  <si>
    <t>Venezuela (Bolivarian Republic of)</t>
  </si>
  <si>
    <t>South America</t>
  </si>
  <si>
    <t>World</t>
  </si>
  <si>
    <r>
      <t>a</t>
    </r>
    <r>
      <rPr>
        <sz val="8"/>
        <color indexed="8"/>
        <rFont val="Arial"/>
        <family val="0"/>
      </rPr>
      <t xml:space="preserve">   Data for Canada only cover forests classified as “Managed Forest” as defined by the UNFCCC, not the total forest area</t>
    </r>
  </si>
  <si>
    <t>* A dispute exists between the governments of Argentina and the United Kingdom of Great Britain and Northern Ireland concerning sovereignty over the Falkland Islands (Malvinas).</t>
  </si>
  <si>
    <t>by countries % clc 321</t>
  </si>
  <si>
    <t>by countries % clc 322</t>
  </si>
  <si>
    <t>by countries % clc 323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</si>
</sst>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"/>
    <numFmt numFmtId="185" formatCode="#0.0"/>
    <numFmt numFmtId="186" formatCode="#0.#0"/>
    <numFmt numFmtId="187" formatCode="0.0"/>
    <numFmt numFmtId="188" formatCode="0.000"/>
    <numFmt numFmtId="189" formatCode="_ * #,##0_ ;_ * \-#,##0_ ;_ * &quot;-&quot;??_ ;_ @_ "/>
    <numFmt numFmtId="190" formatCode="#,##0\ &quot;Lt&quot;;\-#,##0\ &quot;Lt&quot;"/>
    <numFmt numFmtId="191" formatCode="#,##0\ &quot;Lt&quot;;[Red]\-#,##0\ &quot;Lt&quot;"/>
    <numFmt numFmtId="192" formatCode="#,##0.00\ &quot;Lt&quot;;\-#,##0.00\ &quot;Lt&quot;"/>
    <numFmt numFmtId="193" formatCode="#,##0.00\ &quot;Lt&quot;;[Red]\-#,##0.00\ &quot;Lt&quot;"/>
    <numFmt numFmtId="194" formatCode="_-* #,##0\ &quot;Lt&quot;_-;\-* #,##0\ &quot;Lt&quot;_-;_-* &quot;-&quot;\ &quot;Lt&quot;_-;_-@_-"/>
    <numFmt numFmtId="195" formatCode="_-* #,##0\ _L_t_-;\-* #,##0\ _L_t_-;_-* &quot;-&quot;\ _L_t_-;_-@_-"/>
    <numFmt numFmtId="196" formatCode="_-* #,##0.00\ &quot;Lt&quot;_-;\-* #,##0.00\ &quot;Lt&quot;_-;_-* &quot;-&quot;??\ &quot;Lt&quot;_-;_-@_-"/>
    <numFmt numFmtId="197" formatCode="_-* #,##0.00\ _L_t_-;\-* #,##0.00\ _L_t_-;_-* &quot;-&quot;??\ _L_t_-;_-@_-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&quot;$&quot;\ * #,##0.00_ ;_ &quot;$&quot;\ * \-#,##0.00_ ;_ &quot;$&quot;\ * &quot;-&quot;??_ ;_ @_ "/>
    <numFmt numFmtId="204" formatCode="#0.00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* #,##0.0_);_(* \(#,##0.0\);_(* &quot;-&quot;??_);_(@_)"/>
    <numFmt numFmtId="216" formatCode="_(* #,##0_);_(* \(#,##0\);_(* &quot;-&quot;??_);_(@_)"/>
    <numFmt numFmtId="217" formatCode="_(* #,##0.000_);_(* \(#,##0.000\);_(* &quot;-&quot;??_);_(@_)"/>
    <numFmt numFmtId="218" formatCode="&quot;Tak&quot;;&quot;Tak&quot;;&quot;Nie&quot;"/>
    <numFmt numFmtId="219" formatCode="&quot;Prawda&quot;;&quot;Prawda&quot;;&quot;Fałsz&quot;"/>
    <numFmt numFmtId="220" formatCode="&quot;Włączone&quot;;&quot;Włączone&quot;;&quot;Wyłączone&quot;"/>
    <numFmt numFmtId="221" formatCode="[$€-2]\ #,##0.00_);[Red]\([$€-2]\ #,##0.00\)"/>
    <numFmt numFmtId="222" formatCode="0.00000"/>
    <numFmt numFmtId="223" formatCode="0.0000"/>
  </numFmts>
  <fonts count="26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85" fontId="2" fillId="24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5" fontId="2" fillId="2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5" fontId="3" fillId="2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185" fontId="2" fillId="24" borderId="15" xfId="0" applyNumberFormat="1" applyFont="1" applyFill="1" applyBorder="1" applyAlignment="1">
      <alignment horizontal="center"/>
    </xf>
    <xf numFmtId="185" fontId="2" fillId="24" borderId="16" xfId="0" applyNumberFormat="1" applyFont="1" applyFill="1" applyBorder="1" applyAlignment="1">
      <alignment horizontal="center"/>
    </xf>
    <xf numFmtId="185" fontId="3" fillId="24" borderId="15" xfId="0" applyNumberFormat="1" applyFont="1" applyFill="1" applyBorder="1" applyAlignment="1">
      <alignment horizontal="center"/>
    </xf>
    <xf numFmtId="185" fontId="3" fillId="24" borderId="16" xfId="0" applyNumberFormat="1" applyFont="1" applyFill="1" applyBorder="1" applyAlignment="1">
      <alignment horizontal="center"/>
    </xf>
    <xf numFmtId="185" fontId="2" fillId="24" borderId="19" xfId="0" applyNumberFormat="1" applyFont="1" applyFill="1" applyBorder="1" applyAlignment="1">
      <alignment horizontal="center"/>
    </xf>
    <xf numFmtId="185" fontId="2" fillId="24" borderId="20" xfId="0" applyNumberFormat="1" applyFont="1" applyFill="1" applyBorder="1" applyAlignment="1">
      <alignment horizontal="center"/>
    </xf>
    <xf numFmtId="185" fontId="2" fillId="24" borderId="21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11" borderId="25" xfId="0" applyFont="1" applyFill="1" applyBorder="1" applyAlignment="1">
      <alignment/>
    </xf>
    <xf numFmtId="0" fontId="4" fillId="11" borderId="26" xfId="0" applyFont="1" applyFill="1" applyBorder="1" applyAlignment="1">
      <alignment/>
    </xf>
    <xf numFmtId="0" fontId="4" fillId="11" borderId="27" xfId="0" applyFont="1" applyFill="1" applyBorder="1" applyAlignment="1">
      <alignment/>
    </xf>
    <xf numFmtId="0" fontId="3" fillId="11" borderId="12" xfId="0" applyFont="1" applyFill="1" applyBorder="1" applyAlignment="1">
      <alignment/>
    </xf>
    <xf numFmtId="0" fontId="3" fillId="11" borderId="23" xfId="0" applyFont="1" applyFill="1" applyBorder="1" applyAlignment="1">
      <alignment/>
    </xf>
    <xf numFmtId="0" fontId="3" fillId="11" borderId="24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1" fillId="4" borderId="12" xfId="0" applyFont="1" applyFill="1" applyBorder="1" applyAlignment="1">
      <alignment vertical="center"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1" fontId="3" fillId="0" borderId="11" xfId="0" applyNumberFormat="1" applyFont="1" applyBorder="1" applyAlignment="1">
      <alignment/>
    </xf>
    <xf numFmtId="0" fontId="0" fillId="7" borderId="0" xfId="0" applyFill="1" applyAlignment="1">
      <alignment/>
    </xf>
    <xf numFmtId="0" fontId="3" fillId="7" borderId="11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22" xfId="0" applyFont="1" applyFill="1" applyBorder="1" applyAlignment="1">
      <alignment/>
    </xf>
    <xf numFmtId="185" fontId="2" fillId="7" borderId="15" xfId="0" applyNumberFormat="1" applyFont="1" applyFill="1" applyBorder="1" applyAlignment="1">
      <alignment horizontal="center"/>
    </xf>
    <xf numFmtId="185" fontId="2" fillId="7" borderId="10" xfId="0" applyNumberFormat="1" applyFont="1" applyFill="1" applyBorder="1" applyAlignment="1">
      <alignment horizontal="center"/>
    </xf>
    <xf numFmtId="185" fontId="2" fillId="7" borderId="16" xfId="0" applyNumberFormat="1" applyFont="1" applyFill="1" applyBorder="1" applyAlignment="1">
      <alignment horizontal="center"/>
    </xf>
    <xf numFmtId="1" fontId="3" fillId="0" borderId="3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0" fontId="4" fillId="11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1" fontId="1" fillId="4" borderId="34" xfId="0" applyNumberFormat="1" applyFont="1" applyFill="1" applyBorder="1" applyAlignment="1">
      <alignment horizontal="center"/>
    </xf>
    <xf numFmtId="49" fontId="1" fillId="4" borderId="34" xfId="0" applyNumberFormat="1" applyFont="1" applyFill="1" applyBorder="1" applyAlignment="1">
      <alignment horizontal="center" wrapText="1"/>
    </xf>
    <xf numFmtId="1" fontId="2" fillId="0" borderId="3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1" fillId="25" borderId="10" xfId="0" applyFont="1" applyFill="1" applyBorder="1" applyAlignment="1">
      <alignment/>
    </xf>
    <xf numFmtId="49" fontId="1" fillId="25" borderId="34" xfId="0" applyNumberFormat="1" applyFont="1" applyFill="1" applyBorder="1" applyAlignment="1">
      <alignment horizontal="right"/>
    </xf>
    <xf numFmtId="187" fontId="2" fillId="0" borderId="34" xfId="0" applyNumberFormat="1" applyFont="1" applyBorder="1" applyAlignment="1">
      <alignment horizontal="right"/>
    </xf>
    <xf numFmtId="0" fontId="2" fillId="24" borderId="35" xfId="0" applyFont="1" applyFill="1" applyBorder="1" applyAlignment="1">
      <alignment/>
    </xf>
    <xf numFmtId="49" fontId="2" fillId="0" borderId="34" xfId="0" applyNumberFormat="1" applyFont="1" applyBorder="1" applyAlignment="1">
      <alignment/>
    </xf>
    <xf numFmtId="0" fontId="2" fillId="24" borderId="36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49" fontId="1" fillId="7" borderId="3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/>
    </xf>
    <xf numFmtId="0" fontId="4" fillId="11" borderId="40" xfId="0" applyFont="1" applyFill="1" applyBorder="1" applyAlignment="1">
      <alignment horizontal="center"/>
    </xf>
    <xf numFmtId="0" fontId="4" fillId="11" borderId="41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4" borderId="34" xfId="0" applyNumberFormat="1" applyFont="1" applyFill="1" applyBorder="1" applyAlignment="1">
      <alignment horizontal="left"/>
    </xf>
    <xf numFmtId="49" fontId="1" fillId="4" borderId="34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ziesiętny_MCPFE_SoFo_Safety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álne_MCPFE_IDPdata_Slovakia" xfId="58"/>
    <cellStyle name="Normalny_2.3 Defoliation complete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zoomScalePageLayoutView="0" workbookViewId="0" topLeftCell="H1">
      <selection activeCell="O8" sqref="O8"/>
    </sheetView>
  </sheetViews>
  <sheetFormatPr defaultColWidth="9.140625" defaultRowHeight="12.75"/>
  <cols>
    <col min="2" max="13" width="9.140625" style="7" customWidth="1"/>
    <col min="14" max="16" width="10.8515625" style="7" bestFit="1" customWidth="1"/>
    <col min="17" max="19" width="10.00390625" style="7" bestFit="1" customWidth="1"/>
    <col min="20" max="22" width="10.00390625" style="0" bestFit="1" customWidth="1"/>
    <col min="23" max="31" width="10.28125" style="0" customWidth="1"/>
    <col min="32" max="34" width="10.28125" style="0" hidden="1" customWidth="1"/>
  </cols>
  <sheetData>
    <row r="1" ht="12.75">
      <c r="A1" t="s">
        <v>65</v>
      </c>
    </row>
    <row r="2" spans="2:34" ht="12.75" customHeight="1" thickBot="1">
      <c r="B2" s="7" t="s">
        <v>63</v>
      </c>
      <c r="N2" s="81" t="s">
        <v>70</v>
      </c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2"/>
      <c r="AF2" s="89" t="s">
        <v>50</v>
      </c>
      <c r="AG2" s="90"/>
      <c r="AH2" s="91"/>
    </row>
    <row r="3" spans="14:34" ht="12.75" customHeight="1">
      <c r="N3" s="83" t="s">
        <v>287</v>
      </c>
      <c r="O3" s="84"/>
      <c r="P3" s="85"/>
      <c r="Q3" s="83" t="s">
        <v>288</v>
      </c>
      <c r="R3" s="84"/>
      <c r="S3" s="85"/>
      <c r="T3" s="83" t="s">
        <v>289</v>
      </c>
      <c r="U3" s="84"/>
      <c r="V3" s="85"/>
      <c r="W3" s="61"/>
      <c r="X3" s="61"/>
      <c r="Y3" s="61"/>
      <c r="Z3" s="83" t="s">
        <v>71</v>
      </c>
      <c r="AA3" s="84"/>
      <c r="AB3" s="85"/>
      <c r="AC3" s="83" t="s">
        <v>71</v>
      </c>
      <c r="AD3" s="84"/>
      <c r="AE3" s="85"/>
      <c r="AF3" s="89"/>
      <c r="AG3" s="90"/>
      <c r="AH3" s="91"/>
    </row>
    <row r="4" spans="14:34" ht="12.75" customHeight="1" thickBot="1">
      <c r="N4" s="86"/>
      <c r="O4" s="87"/>
      <c r="P4" s="88"/>
      <c r="Q4" s="86"/>
      <c r="R4" s="87"/>
      <c r="S4" s="88"/>
      <c r="T4" s="86"/>
      <c r="U4" s="87"/>
      <c r="V4" s="88"/>
      <c r="W4" s="61"/>
      <c r="X4" s="61"/>
      <c r="Y4" s="61"/>
      <c r="Z4" s="86"/>
      <c r="AA4" s="87"/>
      <c r="AB4" s="88"/>
      <c r="AC4" s="86"/>
      <c r="AD4" s="87"/>
      <c r="AE4" s="88"/>
      <c r="AF4" s="89"/>
      <c r="AG4" s="90"/>
      <c r="AH4" s="91"/>
    </row>
    <row r="5" spans="1:34" ht="38.25" customHeight="1">
      <c r="A5" s="13"/>
      <c r="B5" s="95" t="s">
        <v>56</v>
      </c>
      <c r="C5" s="96"/>
      <c r="D5" s="97"/>
      <c r="E5" s="95" t="s">
        <v>62</v>
      </c>
      <c r="F5" s="96"/>
      <c r="G5" s="97"/>
      <c r="H5" s="95" t="s">
        <v>48</v>
      </c>
      <c r="I5" s="96"/>
      <c r="J5" s="97"/>
      <c r="K5" s="95" t="s">
        <v>49</v>
      </c>
      <c r="L5" s="96"/>
      <c r="M5" s="97"/>
      <c r="N5" s="98" t="s">
        <v>56</v>
      </c>
      <c r="O5" s="99"/>
      <c r="P5" s="100"/>
      <c r="Q5" s="98" t="s">
        <v>62</v>
      </c>
      <c r="R5" s="99"/>
      <c r="S5" s="100"/>
      <c r="T5" s="98" t="s">
        <v>48</v>
      </c>
      <c r="U5" s="99"/>
      <c r="V5" s="100"/>
      <c r="W5" s="78" t="s">
        <v>66</v>
      </c>
      <c r="X5" s="79"/>
      <c r="Y5" s="80"/>
      <c r="Z5" s="78" t="s">
        <v>67</v>
      </c>
      <c r="AA5" s="79"/>
      <c r="AB5" s="80"/>
      <c r="AC5" s="78" t="s">
        <v>68</v>
      </c>
      <c r="AD5" s="79"/>
      <c r="AE5" s="80"/>
      <c r="AF5" s="92"/>
      <c r="AG5" s="93"/>
      <c r="AH5" s="94"/>
    </row>
    <row r="6" spans="1:34" ht="12.75">
      <c r="A6" s="11"/>
      <c r="B6" s="33">
        <v>1990</v>
      </c>
      <c r="C6" s="34">
        <v>2000</v>
      </c>
      <c r="D6" s="35">
        <v>2005</v>
      </c>
      <c r="E6" s="33">
        <v>1990</v>
      </c>
      <c r="F6" s="34">
        <v>2000</v>
      </c>
      <c r="G6" s="35">
        <v>2005</v>
      </c>
      <c r="H6" s="33">
        <v>1990</v>
      </c>
      <c r="I6" s="34">
        <v>2000</v>
      </c>
      <c r="J6" s="35">
        <v>2005</v>
      </c>
      <c r="K6" s="33">
        <v>1990</v>
      </c>
      <c r="L6" s="34">
        <v>2000</v>
      </c>
      <c r="M6" s="35">
        <v>2005</v>
      </c>
      <c r="N6" s="39">
        <v>1990</v>
      </c>
      <c r="O6" s="40">
        <v>2000</v>
      </c>
      <c r="P6" s="41">
        <v>2005</v>
      </c>
      <c r="Q6" s="39">
        <v>1990</v>
      </c>
      <c r="R6" s="40">
        <v>2000</v>
      </c>
      <c r="S6" s="41">
        <v>2005</v>
      </c>
      <c r="T6" s="39">
        <v>1990</v>
      </c>
      <c r="U6" s="40">
        <v>2000</v>
      </c>
      <c r="V6" s="41">
        <v>2005</v>
      </c>
      <c r="W6" s="15">
        <v>1990</v>
      </c>
      <c r="X6" s="2">
        <v>2000</v>
      </c>
      <c r="Y6" s="16">
        <v>2005</v>
      </c>
      <c r="Z6" s="15">
        <v>1990</v>
      </c>
      <c r="AA6" s="2">
        <v>2000</v>
      </c>
      <c r="AB6" s="16">
        <v>2005</v>
      </c>
      <c r="AC6" s="15">
        <v>1990</v>
      </c>
      <c r="AD6" s="2">
        <v>2000</v>
      </c>
      <c r="AE6" s="16">
        <v>2005</v>
      </c>
      <c r="AF6" s="15">
        <v>1990</v>
      </c>
      <c r="AG6" s="2">
        <v>2000</v>
      </c>
      <c r="AH6" s="16">
        <v>2005</v>
      </c>
    </row>
    <row r="7" spans="1:34" ht="12.75" customHeight="1" thickBot="1">
      <c r="A7" s="12"/>
      <c r="B7" s="60" t="s">
        <v>64</v>
      </c>
      <c r="C7" s="37"/>
      <c r="D7" s="38"/>
      <c r="E7" s="36"/>
      <c r="F7" s="37"/>
      <c r="G7" s="38"/>
      <c r="H7" s="36"/>
      <c r="I7" s="37"/>
      <c r="J7" s="38"/>
      <c r="K7" s="36" t="s">
        <v>63</v>
      </c>
      <c r="L7" s="37"/>
      <c r="M7" s="38"/>
      <c r="N7" s="42" t="s">
        <v>55</v>
      </c>
      <c r="O7" s="43"/>
      <c r="P7" s="44"/>
      <c r="Q7" s="45"/>
      <c r="R7" s="43"/>
      <c r="S7" s="44"/>
      <c r="T7" s="46"/>
      <c r="U7" s="47"/>
      <c r="V7" s="48"/>
      <c r="W7" s="26" t="s">
        <v>55</v>
      </c>
      <c r="X7" s="14"/>
      <c r="Y7" s="18"/>
      <c r="Z7" s="17"/>
      <c r="AA7" s="14"/>
      <c r="AB7" s="18"/>
      <c r="AC7" s="17"/>
      <c r="AD7" s="14"/>
      <c r="AE7" s="18"/>
      <c r="AF7" s="17"/>
      <c r="AG7" s="14"/>
      <c r="AH7" s="18"/>
    </row>
    <row r="8" spans="1:34" ht="12.75">
      <c r="A8" t="s">
        <v>29</v>
      </c>
      <c r="B8" s="27">
        <v>14884.747328467154</v>
      </c>
      <c r="C8" s="28">
        <v>14582.438189781022</v>
      </c>
      <c r="D8" s="29">
        <v>13623.8</v>
      </c>
      <c r="E8" s="27">
        <v>59921.440216149065</v>
      </c>
      <c r="F8" s="28">
        <v>53276.37879503106</v>
      </c>
      <c r="G8" s="29">
        <v>51257.9</v>
      </c>
      <c r="H8" s="27">
        <v>10973.332462116763</v>
      </c>
      <c r="I8" s="28">
        <v>9073.589187125574</v>
      </c>
      <c r="J8" s="29">
        <v>9555.4</v>
      </c>
      <c r="K8" s="27">
        <v>85779.52000673299</v>
      </c>
      <c r="L8" s="28">
        <v>76932.40617193765</v>
      </c>
      <c r="M8" s="29">
        <v>74437.1</v>
      </c>
      <c r="N8" s="62">
        <f>B8/K8*W8</f>
        <v>6472.419935530604</v>
      </c>
      <c r="O8" s="62">
        <f>C8/L8*X8</f>
        <v>7089.121677527196</v>
      </c>
      <c r="P8" s="62">
        <f>D8/M8*Y8</f>
        <v>6521.030155977192</v>
      </c>
      <c r="Q8" s="62">
        <f>E8/K8*W8</f>
        <v>26055.983058507736</v>
      </c>
      <c r="R8" s="62">
        <f>F8/L8*X8</f>
        <v>25899.83423215706</v>
      </c>
      <c r="S8" s="62">
        <f>G8/M8*Y8</f>
        <v>24534.58738619646</v>
      </c>
      <c r="T8" s="62">
        <f>H8/K8*W8</f>
        <v>4771.5970059616575</v>
      </c>
      <c r="U8" s="62">
        <f>I8/L8*X8</f>
        <v>4411.04409031575</v>
      </c>
      <c r="V8" s="63">
        <f>J8/M8*Y8</f>
        <v>4573.691007826338</v>
      </c>
      <c r="W8" s="19">
        <v>37300</v>
      </c>
      <c r="X8" s="8">
        <v>37400</v>
      </c>
      <c r="Y8" s="20">
        <v>35629.308549999994</v>
      </c>
      <c r="Z8" s="19">
        <v>11900</v>
      </c>
      <c r="AA8" s="8">
        <v>11900</v>
      </c>
      <c r="AB8" s="20">
        <v>11255.5502</v>
      </c>
      <c r="AC8" s="19">
        <v>14500</v>
      </c>
      <c r="AD8" s="8">
        <v>14100</v>
      </c>
      <c r="AE8" s="20">
        <v>14320.213800000001</v>
      </c>
      <c r="AF8" s="19">
        <v>63700</v>
      </c>
      <c r="AG8" s="8">
        <v>63400</v>
      </c>
      <c r="AH8" s="20">
        <v>61205.07255</v>
      </c>
    </row>
    <row r="9" spans="1:34" s="50" customFormat="1" ht="12.75">
      <c r="A9" s="50" t="s">
        <v>40</v>
      </c>
      <c r="B9" s="51"/>
      <c r="C9" s="52"/>
      <c r="D9" s="53"/>
      <c r="E9" s="51"/>
      <c r="F9" s="52"/>
      <c r="G9" s="53"/>
      <c r="H9" s="51"/>
      <c r="I9" s="52"/>
      <c r="J9" s="53"/>
      <c r="K9" s="51">
        <v>0</v>
      </c>
      <c r="L9" s="52">
        <v>0</v>
      </c>
      <c r="M9" s="53">
        <v>0</v>
      </c>
      <c r="N9" s="49" t="e">
        <f aca="true" t="shared" si="0" ref="N9:N53">B9/K9*W9</f>
        <v>#DIV/0!</v>
      </c>
      <c r="O9" s="49" t="e">
        <f aca="true" t="shared" si="1" ref="O9:O53">C9/L9*X9</f>
        <v>#DIV/0!</v>
      </c>
      <c r="P9" s="49" t="e">
        <f aca="true" t="shared" si="2" ref="P9:P53">D9/M9*Y9</f>
        <v>#DIV/0!</v>
      </c>
      <c r="Q9" s="49" t="e">
        <f aca="true" t="shared" si="3" ref="Q9:Q53">E9/K9*W9</f>
        <v>#DIV/0!</v>
      </c>
      <c r="R9" s="49" t="e">
        <f aca="true" t="shared" si="4" ref="R9:R53">F9/L9*X9</f>
        <v>#DIV/0!</v>
      </c>
      <c r="S9" s="49" t="e">
        <f aca="true" t="shared" si="5" ref="S9:S53">G9/M9*Y9</f>
        <v>#DIV/0!</v>
      </c>
      <c r="T9" s="49" t="e">
        <f aca="true" t="shared" si="6" ref="T9:T53">H9/K9*W9</f>
        <v>#DIV/0!</v>
      </c>
      <c r="U9" s="49" t="e">
        <f aca="true" t="shared" si="7" ref="U9:U53">I9/L9*X9</f>
        <v>#DIV/0!</v>
      </c>
      <c r="V9" s="57" t="e">
        <f aca="true" t="shared" si="8" ref="V9:V53">J9/M9*Y9</f>
        <v>#DIV/0!</v>
      </c>
      <c r="W9" s="54" t="s">
        <v>2</v>
      </c>
      <c r="X9" s="55" t="s">
        <v>2</v>
      </c>
      <c r="Y9" s="56" t="s">
        <v>2</v>
      </c>
      <c r="Z9" s="54" t="s">
        <v>2</v>
      </c>
      <c r="AA9" s="55" t="s">
        <v>2</v>
      </c>
      <c r="AB9" s="56" t="s">
        <v>2</v>
      </c>
      <c r="AC9" s="54" t="s">
        <v>2</v>
      </c>
      <c r="AD9" s="55" t="s">
        <v>2</v>
      </c>
      <c r="AE9" s="56" t="s">
        <v>2</v>
      </c>
      <c r="AF9" s="54" t="s">
        <v>2</v>
      </c>
      <c r="AG9" s="55" t="s">
        <v>2</v>
      </c>
      <c r="AH9" s="56" t="s">
        <v>2</v>
      </c>
    </row>
    <row r="10" spans="1:34" ht="12.75">
      <c r="A10" t="s">
        <v>1</v>
      </c>
      <c r="B10" s="27">
        <v>680140.1431081757</v>
      </c>
      <c r="C10" s="28">
        <v>719277.0381057273</v>
      </c>
      <c r="D10" s="29">
        <v>749557.3095800857</v>
      </c>
      <c r="E10" s="27">
        <v>97290.74677148761</v>
      </c>
      <c r="F10" s="28">
        <v>116036.31071326921</v>
      </c>
      <c r="G10" s="29">
        <v>128049.28410908968</v>
      </c>
      <c r="H10" s="27">
        <v>211512.3099265817</v>
      </c>
      <c r="I10" s="28">
        <v>250083.88852903584</v>
      </c>
      <c r="J10" s="29">
        <v>281011.4063108246</v>
      </c>
      <c r="K10" s="27">
        <v>988943.199806245</v>
      </c>
      <c r="L10" s="28">
        <v>1085397.2373480322</v>
      </c>
      <c r="M10" s="29">
        <v>1158618</v>
      </c>
      <c r="N10" s="49">
        <f t="shared" si="0"/>
        <v>173999.3320547446</v>
      </c>
      <c r="O10" s="49">
        <f t="shared" si="1"/>
        <v>185551.94701036962</v>
      </c>
      <c r="P10" s="49">
        <f t="shared" si="2"/>
        <v>189877.13841987192</v>
      </c>
      <c r="Q10" s="49">
        <f t="shared" si="3"/>
        <v>24889.76003678359</v>
      </c>
      <c r="R10" s="49">
        <f t="shared" si="4"/>
        <v>29933.895058641483</v>
      </c>
      <c r="S10" s="49">
        <f t="shared" si="5"/>
        <v>32437.32177992904</v>
      </c>
      <c r="T10" s="49">
        <f t="shared" si="6"/>
        <v>54110.90790847182</v>
      </c>
      <c r="U10" s="49">
        <f t="shared" si="7"/>
        <v>64514.157930988935</v>
      </c>
      <c r="V10" s="57">
        <f t="shared" si="8"/>
        <v>71185.53980019905</v>
      </c>
      <c r="W10" s="21">
        <v>253000</v>
      </c>
      <c r="X10" s="10">
        <v>280000</v>
      </c>
      <c r="Y10" s="22">
        <v>293500</v>
      </c>
      <c r="Z10" s="21">
        <v>67000</v>
      </c>
      <c r="AA10" s="10">
        <v>74000</v>
      </c>
      <c r="AB10" s="22">
        <v>77500</v>
      </c>
      <c r="AC10" s="21">
        <v>3000</v>
      </c>
      <c r="AD10" s="10">
        <v>4000</v>
      </c>
      <c r="AE10" s="22">
        <v>4500</v>
      </c>
      <c r="AF10" s="21">
        <v>323000</v>
      </c>
      <c r="AG10" s="10">
        <v>358000</v>
      </c>
      <c r="AH10" s="22">
        <v>375500</v>
      </c>
    </row>
    <row r="11" spans="1:34" ht="12.75">
      <c r="A11" t="s">
        <v>10</v>
      </c>
      <c r="B11" s="27">
        <v>445651.14356087265</v>
      </c>
      <c r="C11" s="28">
        <v>572428.2723434201</v>
      </c>
      <c r="D11" s="29">
        <v>645700</v>
      </c>
      <c r="E11" s="27">
        <v>440881.6831683168</v>
      </c>
      <c r="F11" s="28">
        <v>566264.8514851484</v>
      </c>
      <c r="G11" s="29">
        <v>572500</v>
      </c>
      <c r="H11" s="27">
        <v>149689.900990099</v>
      </c>
      <c r="I11" s="28">
        <v>192152.0792079208</v>
      </c>
      <c r="J11" s="29">
        <v>216600</v>
      </c>
      <c r="K11" s="27">
        <v>1036222.7277192883</v>
      </c>
      <c r="L11" s="28">
        <v>1330845.2030364892</v>
      </c>
      <c r="M11" s="29">
        <v>1434800</v>
      </c>
      <c r="N11" s="49">
        <f t="shared" si="0"/>
        <v>126560.73815414774</v>
      </c>
      <c r="O11" s="49">
        <f t="shared" si="1"/>
        <v>169038.6759614717</v>
      </c>
      <c r="P11" s="49">
        <f t="shared" si="2"/>
        <v>189486.48836074714</v>
      </c>
      <c r="Q11" s="49">
        <f t="shared" si="3"/>
        <v>125206.25620879537</v>
      </c>
      <c r="R11" s="49">
        <f t="shared" si="4"/>
        <v>167218.61124487343</v>
      </c>
      <c r="S11" s="49">
        <f t="shared" si="5"/>
        <v>168005.28819347644</v>
      </c>
      <c r="T11" s="49">
        <f t="shared" si="6"/>
        <v>42510.52563705695</v>
      </c>
      <c r="U11" s="49">
        <f t="shared" si="7"/>
        <v>56742.71279365492</v>
      </c>
      <c r="V11" s="57">
        <f t="shared" si="8"/>
        <v>63563.22344577641</v>
      </c>
      <c r="W11" s="19">
        <v>294277.52</v>
      </c>
      <c r="X11" s="8">
        <v>393000</v>
      </c>
      <c r="Y11" s="20">
        <v>421055</v>
      </c>
      <c r="Z11" s="19">
        <v>88976.58</v>
      </c>
      <c r="AA11" s="8">
        <v>118900</v>
      </c>
      <c r="AB11" s="20">
        <v>127388</v>
      </c>
      <c r="AC11" s="19">
        <v>1925.9</v>
      </c>
      <c r="AD11" s="8">
        <v>2700</v>
      </c>
      <c r="AE11" s="20">
        <v>2893</v>
      </c>
      <c r="AF11" s="19">
        <v>385180</v>
      </c>
      <c r="AG11" s="8">
        <v>514600</v>
      </c>
      <c r="AH11" s="20">
        <v>551336</v>
      </c>
    </row>
    <row r="12" spans="1:34" ht="12.75">
      <c r="A12" t="s">
        <v>22</v>
      </c>
      <c r="B12" s="27">
        <v>61526.759785041606</v>
      </c>
      <c r="C12" s="28">
        <v>69118.06922378257</v>
      </c>
      <c r="D12" s="29">
        <v>71648</v>
      </c>
      <c r="E12" s="27">
        <v>58899.325555560725</v>
      </c>
      <c r="F12" s="28">
        <v>66166.45627376426</v>
      </c>
      <c r="G12" s="29">
        <v>66419</v>
      </c>
      <c r="H12" s="27">
        <v>6293.914659397666</v>
      </c>
      <c r="I12" s="28">
        <v>7070.471948087062</v>
      </c>
      <c r="J12" s="29">
        <v>7447</v>
      </c>
      <c r="K12" s="27">
        <v>126720</v>
      </c>
      <c r="L12" s="28">
        <v>142354.9974456339</v>
      </c>
      <c r="M12" s="29">
        <v>145514</v>
      </c>
      <c r="N12" s="49">
        <f t="shared" si="0"/>
        <v>19557.76050269303</v>
      </c>
      <c r="O12" s="49">
        <f t="shared" si="1"/>
        <v>23582.344718745822</v>
      </c>
      <c r="P12" s="49">
        <f t="shared" si="2"/>
        <v>25725.80441744437</v>
      </c>
      <c r="Q12" s="49">
        <f t="shared" si="3"/>
        <v>18722.567335097392</v>
      </c>
      <c r="R12" s="49">
        <f t="shared" si="4"/>
        <v>22575.286002474626</v>
      </c>
      <c r="S12" s="49">
        <f t="shared" si="5"/>
        <v>23848.2889069093</v>
      </c>
      <c r="T12" s="49">
        <f t="shared" si="6"/>
        <v>2000.6721622095754</v>
      </c>
      <c r="U12" s="49">
        <f t="shared" si="7"/>
        <v>2412.3692787795503</v>
      </c>
      <c r="V12" s="57">
        <f t="shared" si="8"/>
        <v>2673.9066756463294</v>
      </c>
      <c r="W12" s="19">
        <v>40281</v>
      </c>
      <c r="X12" s="8">
        <v>48570</v>
      </c>
      <c r="Y12" s="20">
        <v>52248</v>
      </c>
      <c r="Z12" s="19">
        <v>10070</v>
      </c>
      <c r="AA12" s="8">
        <v>12143</v>
      </c>
      <c r="AB12" s="20">
        <v>13062</v>
      </c>
      <c r="AC12" s="19">
        <v>1381</v>
      </c>
      <c r="AD12" s="8">
        <v>1381</v>
      </c>
      <c r="AE12" s="20">
        <v>1381</v>
      </c>
      <c r="AF12" s="19">
        <v>51732</v>
      </c>
      <c r="AG12" s="8">
        <v>62094</v>
      </c>
      <c r="AH12" s="20">
        <v>66691</v>
      </c>
    </row>
    <row r="13" spans="1:34" ht="12.75">
      <c r="A13" t="s">
        <v>30</v>
      </c>
      <c r="B13" s="27">
        <v>23389.35284950673</v>
      </c>
      <c r="C13" s="28">
        <v>31471.018076680004</v>
      </c>
      <c r="D13" s="29">
        <v>31426.931148306292</v>
      </c>
      <c r="E13" s="27">
        <v>28774.530309702433</v>
      </c>
      <c r="F13" s="28">
        <v>38716.92258230736</v>
      </c>
      <c r="G13" s="29">
        <v>38662.685055304646</v>
      </c>
      <c r="H13" s="27">
        <v>52164.81458872989</v>
      </c>
      <c r="I13" s="28">
        <v>69977.58220448144</v>
      </c>
      <c r="J13" s="29">
        <v>70090.86771200477</v>
      </c>
      <c r="K13" s="27">
        <v>126720</v>
      </c>
      <c r="L13" s="28">
        <v>140165.5228634688</v>
      </c>
      <c r="M13" s="29">
        <v>140180.4839156157</v>
      </c>
      <c r="N13" s="49">
        <f t="shared" si="0"/>
        <v>18918.944658100063</v>
      </c>
      <c r="O13" s="49">
        <f t="shared" si="1"/>
        <v>28290.468273886527</v>
      </c>
      <c r="P13" s="49">
        <f t="shared" si="2"/>
        <v>30825.99597454197</v>
      </c>
      <c r="Q13" s="49">
        <f t="shared" si="3"/>
        <v>23274.852878349902</v>
      </c>
      <c r="R13" s="49">
        <f t="shared" si="4"/>
        <v>34804.08124416281</v>
      </c>
      <c r="S13" s="49">
        <f t="shared" si="5"/>
        <v>37923.39023672174</v>
      </c>
      <c r="T13" s="49">
        <f t="shared" si="6"/>
        <v>42194.55094179935</v>
      </c>
      <c r="U13" s="49">
        <f t="shared" si="7"/>
        <v>62905.45048195068</v>
      </c>
      <c r="V13" s="57">
        <f t="shared" si="8"/>
        <v>68750.61378873629</v>
      </c>
      <c r="W13" s="19">
        <v>102500</v>
      </c>
      <c r="X13" s="8">
        <v>126000</v>
      </c>
      <c r="Y13" s="20">
        <v>137500</v>
      </c>
      <c r="Z13" s="19">
        <v>28500</v>
      </c>
      <c r="AA13" s="8">
        <v>35000</v>
      </c>
      <c r="AB13" s="20">
        <v>38000</v>
      </c>
      <c r="AC13" s="19" t="s">
        <v>2</v>
      </c>
      <c r="AD13" s="8" t="s">
        <v>2</v>
      </c>
      <c r="AE13" s="20" t="s">
        <v>2</v>
      </c>
      <c r="AF13" s="19" t="s">
        <v>2</v>
      </c>
      <c r="AG13" s="8" t="s">
        <v>2</v>
      </c>
      <c r="AH13" s="20" t="s">
        <v>2</v>
      </c>
    </row>
    <row r="14" spans="1:34" ht="12.75">
      <c r="A14" t="s">
        <v>31</v>
      </c>
      <c r="B14" s="27">
        <v>128011.93930307383</v>
      </c>
      <c r="C14" s="28">
        <v>183462.1025290361</v>
      </c>
      <c r="D14" s="29">
        <v>211075.5760132654</v>
      </c>
      <c r="E14" s="27">
        <v>202359.9574685274</v>
      </c>
      <c r="F14" s="28">
        <v>226143.26390409353</v>
      </c>
      <c r="G14" s="29">
        <v>271186.38534640596</v>
      </c>
      <c r="H14" s="27">
        <v>73946.79243924755</v>
      </c>
      <c r="I14" s="28">
        <v>92131.72774319521</v>
      </c>
      <c r="J14" s="29">
        <v>108519.03864032858</v>
      </c>
      <c r="K14" s="27">
        <v>404318.68921084877</v>
      </c>
      <c r="L14" s="28">
        <v>501737.09417632484</v>
      </c>
      <c r="M14" s="29">
        <v>590781</v>
      </c>
      <c r="N14" s="49">
        <f t="shared" si="0"/>
        <v>44642.21893121703</v>
      </c>
      <c r="O14" s="49">
        <f t="shared" si="1"/>
        <v>66914.65540918308</v>
      </c>
      <c r="P14" s="49">
        <f t="shared" si="2"/>
        <v>70384.60694337376</v>
      </c>
      <c r="Q14" s="49">
        <f t="shared" si="3"/>
        <v>70569.96068807191</v>
      </c>
      <c r="R14" s="49">
        <f t="shared" si="4"/>
        <v>82481.8770124768</v>
      </c>
      <c r="S14" s="49">
        <f t="shared" si="5"/>
        <v>90428.97099473742</v>
      </c>
      <c r="T14" s="49">
        <f t="shared" si="6"/>
        <v>25787.820380711055</v>
      </c>
      <c r="U14" s="49">
        <f t="shared" si="7"/>
        <v>33603.46757834013</v>
      </c>
      <c r="V14" s="57">
        <f t="shared" si="8"/>
        <v>36186.42206188881</v>
      </c>
      <c r="W14" s="19">
        <v>141000</v>
      </c>
      <c r="X14" s="8">
        <v>183000</v>
      </c>
      <c r="Y14" s="20">
        <v>197000</v>
      </c>
      <c r="Z14" s="19">
        <v>47000</v>
      </c>
      <c r="AA14" s="8">
        <v>61000</v>
      </c>
      <c r="AB14" s="20">
        <v>66000</v>
      </c>
      <c r="AC14" s="19" t="s">
        <v>2</v>
      </c>
      <c r="AD14" s="8" t="s">
        <v>2</v>
      </c>
      <c r="AE14" s="20" t="s">
        <v>2</v>
      </c>
      <c r="AF14" s="19" t="s">
        <v>2</v>
      </c>
      <c r="AG14" s="8" t="s">
        <v>2</v>
      </c>
      <c r="AH14" s="20" t="s">
        <v>2</v>
      </c>
    </row>
    <row r="15" spans="1:34" ht="12.75">
      <c r="A15" t="s">
        <v>32</v>
      </c>
      <c r="B15" s="27">
        <v>29545</v>
      </c>
      <c r="C15" s="28">
        <v>32110</v>
      </c>
      <c r="D15" s="29">
        <v>33440</v>
      </c>
      <c r="E15" s="27">
        <v>253465</v>
      </c>
      <c r="F15" s="28">
        <v>275470</v>
      </c>
      <c r="G15" s="29">
        <v>286880</v>
      </c>
      <c r="H15" s="27">
        <v>27990</v>
      </c>
      <c r="I15" s="28">
        <v>30420</v>
      </c>
      <c r="J15" s="29">
        <v>31680</v>
      </c>
      <c r="K15" s="27">
        <v>311000</v>
      </c>
      <c r="L15" s="28">
        <v>338000</v>
      </c>
      <c r="M15" s="29">
        <v>352000</v>
      </c>
      <c r="N15" s="49">
        <f t="shared" si="0"/>
        <v>11134</v>
      </c>
      <c r="O15" s="49">
        <f t="shared" si="1"/>
        <v>13908</v>
      </c>
      <c r="P15" s="49">
        <f t="shared" si="2"/>
        <v>14459</v>
      </c>
      <c r="Q15" s="49">
        <f t="shared" si="3"/>
        <v>95518</v>
      </c>
      <c r="R15" s="49">
        <f t="shared" si="4"/>
        <v>119315.99999999999</v>
      </c>
      <c r="S15" s="49">
        <f t="shared" si="5"/>
        <v>124042.99999999999</v>
      </c>
      <c r="T15" s="49">
        <f t="shared" si="6"/>
        <v>10548</v>
      </c>
      <c r="U15" s="49">
        <f t="shared" si="7"/>
        <v>13176</v>
      </c>
      <c r="V15" s="57">
        <f t="shared" si="8"/>
        <v>13698</v>
      </c>
      <c r="W15" s="19">
        <v>117200</v>
      </c>
      <c r="X15" s="8">
        <v>146400</v>
      </c>
      <c r="Y15" s="20">
        <v>152200</v>
      </c>
      <c r="Z15" s="19">
        <v>31000</v>
      </c>
      <c r="AA15" s="8">
        <v>38700</v>
      </c>
      <c r="AB15" s="20">
        <v>40200</v>
      </c>
      <c r="AC15" s="19">
        <v>20800</v>
      </c>
      <c r="AD15" s="8">
        <v>26000</v>
      </c>
      <c r="AE15" s="20">
        <v>27000</v>
      </c>
      <c r="AF15" s="19">
        <v>169000</v>
      </c>
      <c r="AG15" s="8">
        <v>211100</v>
      </c>
      <c r="AH15" s="20">
        <v>219400</v>
      </c>
    </row>
    <row r="16" spans="1:34" ht="12.75">
      <c r="A16" t="s">
        <v>33</v>
      </c>
      <c r="B16" s="27">
        <v>7652.9423076923085</v>
      </c>
      <c r="C16" s="28">
        <v>7727.971153846154</v>
      </c>
      <c r="D16" s="29">
        <v>7803</v>
      </c>
      <c r="E16" s="27">
        <v>100</v>
      </c>
      <c r="F16" s="28">
        <v>100</v>
      </c>
      <c r="G16" s="29">
        <v>100</v>
      </c>
      <c r="H16" s="27">
        <v>100</v>
      </c>
      <c r="I16" s="28">
        <v>100</v>
      </c>
      <c r="J16" s="29">
        <v>100</v>
      </c>
      <c r="K16" s="27">
        <v>7852.9423076923085</v>
      </c>
      <c r="L16" s="28">
        <v>7927.971153846154</v>
      </c>
      <c r="M16" s="29">
        <v>8003</v>
      </c>
      <c r="N16" s="49">
        <f t="shared" si="0"/>
        <v>1880.8464490281692</v>
      </c>
      <c r="O16" s="49">
        <f t="shared" si="1"/>
        <v>2017.779830177718</v>
      </c>
      <c r="P16" s="49">
        <f t="shared" si="2"/>
        <v>2037.7695864050982</v>
      </c>
      <c r="Q16" s="49">
        <f t="shared" si="3"/>
        <v>24.57677548591537</v>
      </c>
      <c r="R16" s="49">
        <f t="shared" si="4"/>
        <v>26.11008491114105</v>
      </c>
      <c r="S16" s="49">
        <f t="shared" si="5"/>
        <v>26.115206797450956</v>
      </c>
      <c r="T16" s="49">
        <f t="shared" si="6"/>
        <v>24.57677548591537</v>
      </c>
      <c r="U16" s="49">
        <f t="shared" si="7"/>
        <v>26.11008491114105</v>
      </c>
      <c r="V16" s="57">
        <f t="shared" si="8"/>
        <v>26.115206797450956</v>
      </c>
      <c r="W16" s="19">
        <v>1930</v>
      </c>
      <c r="X16" s="8">
        <v>2070</v>
      </c>
      <c r="Y16" s="20">
        <v>2090</v>
      </c>
      <c r="Z16" s="19">
        <v>620</v>
      </c>
      <c r="AA16" s="8">
        <v>660</v>
      </c>
      <c r="AB16" s="20">
        <v>670</v>
      </c>
      <c r="AC16" s="19">
        <v>0</v>
      </c>
      <c r="AD16" s="8">
        <v>0</v>
      </c>
      <c r="AE16" s="20">
        <v>0</v>
      </c>
      <c r="AF16" s="19">
        <v>2550</v>
      </c>
      <c r="AG16" s="8">
        <v>2730</v>
      </c>
      <c r="AH16" s="20">
        <v>2760</v>
      </c>
    </row>
    <row r="17" spans="1:34" ht="12.75">
      <c r="A17" t="s">
        <v>3</v>
      </c>
      <c r="B17" s="27">
        <v>492817.2035596315</v>
      </c>
      <c r="C17" s="28">
        <v>571929.2572531305</v>
      </c>
      <c r="D17" s="29">
        <v>563516</v>
      </c>
      <c r="E17" s="27">
        <v>74830.0030923343</v>
      </c>
      <c r="F17" s="28">
        <v>86842.47988852864</v>
      </c>
      <c r="G17" s="29">
        <v>85565</v>
      </c>
      <c r="H17" s="27">
        <v>75136.96658307713</v>
      </c>
      <c r="I17" s="28">
        <v>87198.72029571468</v>
      </c>
      <c r="J17" s="29">
        <v>85916</v>
      </c>
      <c r="K17" s="27">
        <v>633328.6181308322</v>
      </c>
      <c r="L17" s="28">
        <v>745970.4574373738</v>
      </c>
      <c r="M17" s="29">
        <v>734997</v>
      </c>
      <c r="N17" s="49">
        <f t="shared" si="0"/>
        <v>171593.01710536436</v>
      </c>
      <c r="O17" s="49">
        <f t="shared" si="1"/>
        <v>189002.1977852971</v>
      </c>
      <c r="P17" s="49">
        <f t="shared" si="2"/>
        <v>198792.31238277163</v>
      </c>
      <c r="Q17" s="49">
        <f t="shared" si="3"/>
        <v>26054.906175903612</v>
      </c>
      <c r="R17" s="49">
        <f t="shared" si="4"/>
        <v>28698.338740158124</v>
      </c>
      <c r="S17" s="49">
        <f t="shared" si="5"/>
        <v>30184.882432853465</v>
      </c>
      <c r="T17" s="49">
        <f t="shared" si="6"/>
        <v>26161.787167754745</v>
      </c>
      <c r="U17" s="49">
        <f t="shared" si="7"/>
        <v>28816.06347454479</v>
      </c>
      <c r="V17" s="57">
        <f t="shared" si="8"/>
        <v>30308.7051843749</v>
      </c>
      <c r="W17" s="19">
        <v>220517.4</v>
      </c>
      <c r="X17" s="8">
        <v>246516.6</v>
      </c>
      <c r="Y17" s="20">
        <v>259285.9</v>
      </c>
      <c r="Z17" s="19">
        <v>40634.7</v>
      </c>
      <c r="AA17" s="8">
        <v>45425.6</v>
      </c>
      <c r="AB17" s="20">
        <v>47778.6</v>
      </c>
      <c r="AC17" s="19">
        <v>16200</v>
      </c>
      <c r="AD17" s="8">
        <v>16200</v>
      </c>
      <c r="AE17" s="20">
        <v>9627.6</v>
      </c>
      <c r="AF17" s="19">
        <v>277352.1</v>
      </c>
      <c r="AG17" s="8">
        <v>308142.2</v>
      </c>
      <c r="AH17" s="20">
        <v>316692.1</v>
      </c>
    </row>
    <row r="18" spans="1:34" ht="12.75">
      <c r="A18" t="s">
        <v>14</v>
      </c>
      <c r="B18" s="27">
        <v>25847.09471697016</v>
      </c>
      <c r="C18" s="28">
        <v>29554.789300342127</v>
      </c>
      <c r="D18" s="29">
        <v>30583.91017034521</v>
      </c>
      <c r="E18" s="27">
        <v>16855.519792187402</v>
      </c>
      <c r="F18" s="28">
        <v>18056.61934411425</v>
      </c>
      <c r="G18" s="29">
        <v>19164.476868437705</v>
      </c>
      <c r="H18" s="27">
        <v>21810.60456135526</v>
      </c>
      <c r="I18" s="28">
        <v>25195.971163235936</v>
      </c>
      <c r="J18" s="29">
        <v>26707.612961217084</v>
      </c>
      <c r="K18" s="27">
        <v>64513.219070512816</v>
      </c>
      <c r="L18" s="28">
        <v>72807.37980769231</v>
      </c>
      <c r="M18" s="29">
        <v>76456</v>
      </c>
      <c r="N18" s="49">
        <f t="shared" si="0"/>
        <v>6822.234809884668</v>
      </c>
      <c r="O18" s="49">
        <f t="shared" si="1"/>
        <v>7959.0936432873</v>
      </c>
      <c r="P18" s="49">
        <f t="shared" si="2"/>
        <v>8013.19567505958</v>
      </c>
      <c r="Q18" s="49">
        <f t="shared" si="3"/>
        <v>4448.945427876718</v>
      </c>
      <c r="R18" s="49">
        <f t="shared" si="4"/>
        <v>4862.640798435149</v>
      </c>
      <c r="S18" s="49">
        <f t="shared" si="5"/>
        <v>5021.225288120541</v>
      </c>
      <c r="T18" s="49">
        <f t="shared" si="6"/>
        <v>5756.819762238616</v>
      </c>
      <c r="U18" s="49">
        <f t="shared" si="7"/>
        <v>6785.26555827755</v>
      </c>
      <c r="V18" s="57">
        <f t="shared" si="8"/>
        <v>6997.579036819879</v>
      </c>
      <c r="W18" s="19">
        <v>17028</v>
      </c>
      <c r="X18" s="8">
        <v>19607</v>
      </c>
      <c r="Y18" s="20">
        <v>20032</v>
      </c>
      <c r="Z18" s="19">
        <v>5037</v>
      </c>
      <c r="AA18" s="8">
        <v>5811</v>
      </c>
      <c r="AB18" s="20">
        <v>5939</v>
      </c>
      <c r="AC18" s="19" t="s">
        <v>2</v>
      </c>
      <c r="AD18" s="8" t="s">
        <v>2</v>
      </c>
      <c r="AE18" s="20" t="s">
        <v>2</v>
      </c>
      <c r="AF18" s="19" t="s">
        <v>2</v>
      </c>
      <c r="AG18" s="8" t="s">
        <v>2</v>
      </c>
      <c r="AH18" s="20" t="s">
        <v>2</v>
      </c>
    </row>
    <row r="19" spans="1:34" ht="12.75">
      <c r="A19" t="s">
        <v>15</v>
      </c>
      <c r="B19" s="27">
        <v>188814.81183291203</v>
      </c>
      <c r="C19" s="28">
        <v>184322.8737404561</v>
      </c>
      <c r="D19" s="29">
        <v>180918</v>
      </c>
      <c r="E19" s="27">
        <v>159104.3405685542</v>
      </c>
      <c r="F19" s="28">
        <v>158582.27809152595</v>
      </c>
      <c r="G19" s="29">
        <v>150414</v>
      </c>
      <c r="H19" s="27">
        <v>126946.02433710838</v>
      </c>
      <c r="I19" s="28">
        <v>124215.99111933232</v>
      </c>
      <c r="J19" s="29">
        <v>123129</v>
      </c>
      <c r="K19" s="27">
        <v>474865.17673857464</v>
      </c>
      <c r="L19" s="28">
        <v>467121.1429513144</v>
      </c>
      <c r="M19" s="29">
        <v>454461</v>
      </c>
      <c r="N19" s="49">
        <f>B19/K19*X19</f>
        <v>52650.93849555534</v>
      </c>
      <c r="O19" s="49">
        <f t="shared" si="1"/>
        <v>52250.45627839488</v>
      </c>
      <c r="P19" s="49">
        <f t="shared" si="2"/>
        <v>52414.418755824154</v>
      </c>
      <c r="Q19" s="49">
        <f>E19/K19*X19</f>
        <v>44366.18487888489</v>
      </c>
      <c r="R19" s="49">
        <f t="shared" si="4"/>
        <v>44953.70661167639</v>
      </c>
      <c r="S19" s="49">
        <f t="shared" si="5"/>
        <v>43576.992796396895</v>
      </c>
      <c r="T19" s="49">
        <f>H19/K19*X19</f>
        <v>35398.850623769315</v>
      </c>
      <c r="U19" s="49">
        <f t="shared" si="7"/>
        <v>35211.81110813827</v>
      </c>
      <c r="V19" s="57">
        <f t="shared" si="8"/>
        <v>35672.155158612586</v>
      </c>
      <c r="W19" s="19" t="s">
        <v>2</v>
      </c>
      <c r="X19" s="8">
        <v>132415.97399820955</v>
      </c>
      <c r="Y19" s="20">
        <v>131663.56671083363</v>
      </c>
      <c r="Z19" s="19" t="s">
        <v>2</v>
      </c>
      <c r="AA19" s="8">
        <v>38451.3868417453</v>
      </c>
      <c r="AB19" s="20">
        <v>38273.921919569664</v>
      </c>
      <c r="AC19" s="19" t="s">
        <v>2</v>
      </c>
      <c r="AD19" s="8">
        <v>7726.944456</v>
      </c>
      <c r="AE19" s="20">
        <v>9244.744912844779</v>
      </c>
      <c r="AF19" s="19" t="s">
        <v>2</v>
      </c>
      <c r="AG19" s="8">
        <v>178594.30529595492</v>
      </c>
      <c r="AH19" s="20">
        <v>179182.2335432481</v>
      </c>
    </row>
    <row r="20" spans="1:34" ht="12.75">
      <c r="A20" t="s">
        <v>16</v>
      </c>
      <c r="B20" s="27">
        <v>1661300.6190277694</v>
      </c>
      <c r="C20" s="28">
        <v>1664874.3842287273</v>
      </c>
      <c r="D20" s="29">
        <v>1741241</v>
      </c>
      <c r="E20" s="27">
        <v>104153.72718836993</v>
      </c>
      <c r="F20" s="28">
        <v>106777.099191927</v>
      </c>
      <c r="G20" s="29">
        <v>112243</v>
      </c>
      <c r="H20" s="27">
        <v>226508.81305018422</v>
      </c>
      <c r="I20" s="28">
        <v>264413.02746627334</v>
      </c>
      <c r="J20" s="29">
        <v>309958</v>
      </c>
      <c r="K20" s="27">
        <v>1991963.1592663235</v>
      </c>
      <c r="L20" s="28">
        <v>2036064.5108869276</v>
      </c>
      <c r="M20" s="29">
        <v>2163442</v>
      </c>
      <c r="N20" s="49">
        <f t="shared" si="0"/>
        <v>500150.8068040285</v>
      </c>
      <c r="O20" s="49">
        <f t="shared" si="1"/>
        <v>529782.8766102864</v>
      </c>
      <c r="P20" s="49">
        <f t="shared" si="2"/>
        <v>560449.1548292027</v>
      </c>
      <c r="Q20" s="49">
        <f t="shared" si="3"/>
        <v>31356.498690402976</v>
      </c>
      <c r="R20" s="49">
        <f t="shared" si="4"/>
        <v>33977.74588994418</v>
      </c>
      <c r="S20" s="49">
        <f t="shared" si="5"/>
        <v>36127.39103058921</v>
      </c>
      <c r="T20" s="49">
        <f t="shared" si="6"/>
        <v>68192.69450556849</v>
      </c>
      <c r="U20" s="49">
        <f t="shared" si="7"/>
        <v>84139.37749976938</v>
      </c>
      <c r="V20" s="57">
        <f t="shared" si="8"/>
        <v>99765.45414020806</v>
      </c>
      <c r="W20" s="19">
        <v>599700</v>
      </c>
      <c r="X20" s="8">
        <v>647900</v>
      </c>
      <c r="Y20" s="20">
        <v>696342</v>
      </c>
      <c r="Z20" s="19">
        <v>123800</v>
      </c>
      <c r="AA20" s="8">
        <v>134700</v>
      </c>
      <c r="AB20" s="20">
        <v>144515</v>
      </c>
      <c r="AC20" s="19">
        <v>15000</v>
      </c>
      <c r="AD20" s="8">
        <v>15000</v>
      </c>
      <c r="AE20" s="20">
        <v>15000</v>
      </c>
      <c r="AF20" s="19">
        <v>738500</v>
      </c>
      <c r="AG20" s="8">
        <v>797600</v>
      </c>
      <c r="AH20" s="20">
        <v>855857</v>
      </c>
    </row>
    <row r="21" spans="1:34" ht="12.75">
      <c r="A21" t="s">
        <v>23</v>
      </c>
      <c r="B21" s="27">
        <v>682617.6694238192</v>
      </c>
      <c r="C21" s="28">
        <v>734791.3474764464</v>
      </c>
      <c r="D21" s="29">
        <v>797183</v>
      </c>
      <c r="E21" s="27">
        <v>1237656.7342685554</v>
      </c>
      <c r="F21" s="28">
        <v>1310181.3682414421</v>
      </c>
      <c r="G21" s="29">
        <v>1425971</v>
      </c>
      <c r="H21" s="27">
        <v>204161.0679030678</v>
      </c>
      <c r="I21" s="28">
        <v>222698.18818178997</v>
      </c>
      <c r="J21" s="29">
        <v>241608</v>
      </c>
      <c r="K21" s="27">
        <v>2124435.4715954424</v>
      </c>
      <c r="L21" s="28">
        <v>2267670.9038996785</v>
      </c>
      <c r="M21" s="29">
        <v>2464762</v>
      </c>
      <c r="N21" s="49">
        <f t="shared" si="0"/>
        <v>238282.09208608302</v>
      </c>
      <c r="O21" s="49">
        <f t="shared" si="1"/>
        <v>260749.775905436</v>
      </c>
      <c r="P21" s="49">
        <f t="shared" si="2"/>
        <v>284367.27071173606</v>
      </c>
      <c r="Q21" s="49">
        <f t="shared" si="3"/>
        <v>432030.18195363774</v>
      </c>
      <c r="R21" s="49">
        <f t="shared" si="4"/>
        <v>464934.0242474541</v>
      </c>
      <c r="S21" s="49">
        <f t="shared" si="5"/>
        <v>508665.49008707533</v>
      </c>
      <c r="T21" s="49">
        <f t="shared" si="6"/>
        <v>71266.72596027929</v>
      </c>
      <c r="U21" s="49">
        <f t="shared" si="7"/>
        <v>79027.19984710997</v>
      </c>
      <c r="V21" s="57">
        <f t="shared" si="8"/>
        <v>86185.2392011886</v>
      </c>
      <c r="W21" s="19">
        <v>741579</v>
      </c>
      <c r="X21" s="8">
        <v>804711</v>
      </c>
      <c r="Y21" s="20">
        <v>879218</v>
      </c>
      <c r="Z21" s="19">
        <v>241579</v>
      </c>
      <c r="AA21" s="8">
        <v>261956</v>
      </c>
      <c r="AB21" s="20">
        <v>286293</v>
      </c>
      <c r="AC21" s="19" t="s">
        <v>2</v>
      </c>
      <c r="AD21" s="8" t="s">
        <v>2</v>
      </c>
      <c r="AE21" s="20" t="s">
        <v>2</v>
      </c>
      <c r="AF21" s="19" t="s">
        <v>2</v>
      </c>
      <c r="AG21" s="8" t="s">
        <v>2</v>
      </c>
      <c r="AH21" s="20" t="s">
        <v>2</v>
      </c>
    </row>
    <row r="22" spans="1:34" s="50" customFormat="1" ht="12.75">
      <c r="A22" s="50" t="s">
        <v>11</v>
      </c>
      <c r="B22" s="51">
        <v>0</v>
      </c>
      <c r="C22" s="52">
        <v>0</v>
      </c>
      <c r="D22" s="53">
        <v>0</v>
      </c>
      <c r="E22" s="51">
        <v>0</v>
      </c>
      <c r="F22" s="52">
        <v>0</v>
      </c>
      <c r="G22" s="53">
        <v>0</v>
      </c>
      <c r="H22" s="51">
        <v>0</v>
      </c>
      <c r="I22" s="52">
        <v>0</v>
      </c>
      <c r="J22" s="53">
        <v>0</v>
      </c>
      <c r="K22" s="51">
        <v>0</v>
      </c>
      <c r="L22" s="52">
        <v>0</v>
      </c>
      <c r="M22" s="53">
        <v>0</v>
      </c>
      <c r="N22" s="49" t="e">
        <f t="shared" si="0"/>
        <v>#DIV/0!</v>
      </c>
      <c r="O22" s="49" t="e">
        <f t="shared" si="1"/>
        <v>#DIV/0!</v>
      </c>
      <c r="P22" s="49" t="e">
        <f t="shared" si="2"/>
        <v>#DIV/0!</v>
      </c>
      <c r="Q22" s="49" t="e">
        <f t="shared" si="3"/>
        <v>#DIV/0!</v>
      </c>
      <c r="R22" s="49" t="e">
        <f t="shared" si="4"/>
        <v>#DIV/0!</v>
      </c>
      <c r="S22" s="49" t="e">
        <f t="shared" si="5"/>
        <v>#DIV/0!</v>
      </c>
      <c r="T22" s="49" t="e">
        <f t="shared" si="6"/>
        <v>#DIV/0!</v>
      </c>
      <c r="U22" s="49" t="e">
        <f t="shared" si="7"/>
        <v>#DIV/0!</v>
      </c>
      <c r="V22" s="57" t="e">
        <f t="shared" si="8"/>
        <v>#DIV/0!</v>
      </c>
      <c r="W22" s="54">
        <v>151528.8</v>
      </c>
      <c r="X22" s="55">
        <v>161595</v>
      </c>
      <c r="Y22" s="56">
        <v>166632.6</v>
      </c>
      <c r="Z22" s="54">
        <v>38879.1</v>
      </c>
      <c r="AA22" s="55">
        <v>41895</v>
      </c>
      <c r="AB22" s="56">
        <v>42905.4</v>
      </c>
      <c r="AC22" s="54">
        <v>26916.3</v>
      </c>
      <c r="AD22" s="55">
        <v>28927.5</v>
      </c>
      <c r="AE22" s="56">
        <v>28936.2</v>
      </c>
      <c r="AF22" s="54">
        <v>217324.2</v>
      </c>
      <c r="AG22" s="55">
        <v>232417.5</v>
      </c>
      <c r="AH22" s="56">
        <v>238474.2</v>
      </c>
    </row>
    <row r="23" spans="1:34" ht="12.75">
      <c r="A23" t="s">
        <v>24</v>
      </c>
      <c r="B23" s="27">
        <v>1818267.1432174917</v>
      </c>
      <c r="C23" s="28">
        <v>1822160.6942685647</v>
      </c>
      <c r="D23" s="29">
        <v>1825768.834324838</v>
      </c>
      <c r="E23" s="27">
        <v>1032905.1711631619</v>
      </c>
      <c r="F23" s="28">
        <v>1026270.0727247979</v>
      </c>
      <c r="G23" s="29">
        <v>1023201.4264387223</v>
      </c>
      <c r="H23" s="27">
        <v>838050.4668583241</v>
      </c>
      <c r="I23" s="28">
        <v>843218.7330066375</v>
      </c>
      <c r="J23" s="29">
        <v>848283.3783285771</v>
      </c>
      <c r="K23" s="27">
        <v>3689222.781238978</v>
      </c>
      <c r="L23" s="28">
        <v>3691649.5</v>
      </c>
      <c r="M23" s="29">
        <v>3697253.6390921376</v>
      </c>
      <c r="N23" s="49">
        <f t="shared" si="0"/>
        <v>381472.96932220017</v>
      </c>
      <c r="O23" s="49">
        <f t="shared" si="1"/>
        <v>458051.37358820986</v>
      </c>
      <c r="P23" s="49">
        <f t="shared" si="2"/>
        <v>496286.6650790618</v>
      </c>
      <c r="Q23" s="49">
        <f t="shared" si="3"/>
        <v>216703.80182673494</v>
      </c>
      <c r="R23" s="49">
        <f t="shared" si="4"/>
        <v>257981.86623313304</v>
      </c>
      <c r="S23" s="49">
        <f t="shared" si="5"/>
        <v>278130.07544254384</v>
      </c>
      <c r="T23" s="49">
        <f t="shared" si="6"/>
        <v>175823.2288510649</v>
      </c>
      <c r="U23" s="49">
        <f t="shared" si="7"/>
        <v>211966.7601786572</v>
      </c>
      <c r="V23" s="57">
        <f t="shared" si="8"/>
        <v>230583.25947839432</v>
      </c>
      <c r="W23" s="19">
        <v>774000</v>
      </c>
      <c r="X23" s="8">
        <v>928000</v>
      </c>
      <c r="Y23" s="20">
        <v>1005000</v>
      </c>
      <c r="Z23" s="19">
        <v>207000</v>
      </c>
      <c r="AA23" s="8">
        <v>265000</v>
      </c>
      <c r="AB23" s="20">
        <v>278000</v>
      </c>
      <c r="AC23" s="19" t="s">
        <v>2</v>
      </c>
      <c r="AD23" s="8" t="s">
        <v>2</v>
      </c>
      <c r="AE23" s="20" t="s">
        <v>2</v>
      </c>
      <c r="AF23" s="19" t="s">
        <v>2</v>
      </c>
      <c r="AG23" s="8" t="s">
        <v>2</v>
      </c>
      <c r="AH23" s="20" t="s">
        <v>2</v>
      </c>
    </row>
    <row r="24" spans="1:34" ht="12.75">
      <c r="A24" t="s">
        <v>34</v>
      </c>
      <c r="B24" s="27">
        <v>55089.950345409816</v>
      </c>
      <c r="C24" s="28">
        <v>59850.12102477885</v>
      </c>
      <c r="D24" s="29">
        <v>62314.53777285797</v>
      </c>
      <c r="E24" s="27">
        <v>74533.46223202505</v>
      </c>
      <c r="F24" s="28">
        <v>80973.69315117138</v>
      </c>
      <c r="G24" s="29">
        <v>84307.90404563138</v>
      </c>
      <c r="H24" s="27">
        <v>26376.587422565128</v>
      </c>
      <c r="I24" s="28">
        <v>29176.18582404979</v>
      </c>
      <c r="J24" s="29">
        <v>30377.55818151066</v>
      </c>
      <c r="K24" s="27">
        <v>156000</v>
      </c>
      <c r="L24" s="28">
        <v>170000</v>
      </c>
      <c r="M24" s="29">
        <v>177000</v>
      </c>
      <c r="N24" s="49">
        <f t="shared" si="0"/>
        <v>15220.364486456174</v>
      </c>
      <c r="O24" s="49">
        <f t="shared" si="1"/>
        <v>16546.79816567415</v>
      </c>
      <c r="P24" s="49">
        <f t="shared" si="2"/>
        <v>17250.9172365539</v>
      </c>
      <c r="Q24" s="49">
        <f t="shared" si="3"/>
        <v>20592.257834617176</v>
      </c>
      <c r="R24" s="49">
        <f t="shared" si="4"/>
        <v>22386.844577088556</v>
      </c>
      <c r="S24" s="49">
        <f t="shared" si="5"/>
        <v>23339.47626121999</v>
      </c>
      <c r="T24" s="49">
        <f t="shared" si="6"/>
        <v>7287.377678926648</v>
      </c>
      <c r="U24" s="49">
        <f t="shared" si="7"/>
        <v>8066.357257237294</v>
      </c>
      <c r="V24" s="57">
        <f t="shared" si="8"/>
        <v>8409.606502226115</v>
      </c>
      <c r="W24" s="19">
        <v>43100</v>
      </c>
      <c r="X24" s="8">
        <v>47000</v>
      </c>
      <c r="Y24" s="20">
        <v>49000</v>
      </c>
      <c r="Z24" s="19">
        <v>8500</v>
      </c>
      <c r="AA24" s="8">
        <v>9300</v>
      </c>
      <c r="AB24" s="20">
        <v>9700</v>
      </c>
      <c r="AC24" s="19" t="s">
        <v>2</v>
      </c>
      <c r="AD24" s="8" t="s">
        <v>2</v>
      </c>
      <c r="AE24" s="20" t="s">
        <v>2</v>
      </c>
      <c r="AF24" s="19" t="s">
        <v>2</v>
      </c>
      <c r="AG24" s="8" t="s">
        <v>2</v>
      </c>
      <c r="AH24" s="20" t="s">
        <v>2</v>
      </c>
    </row>
    <row r="25" spans="1:34" s="50" customFormat="1" ht="12.75">
      <c r="A25" s="50" t="s">
        <v>41</v>
      </c>
      <c r="B25" s="51">
        <v>0</v>
      </c>
      <c r="C25" s="52">
        <v>0</v>
      </c>
      <c r="D25" s="53">
        <v>0</v>
      </c>
      <c r="E25" s="51">
        <v>0</v>
      </c>
      <c r="F25" s="52">
        <v>0</v>
      </c>
      <c r="G25" s="53">
        <v>0</v>
      </c>
      <c r="H25" s="51">
        <v>0</v>
      </c>
      <c r="I25" s="52">
        <v>0</v>
      </c>
      <c r="J25" s="53">
        <v>0</v>
      </c>
      <c r="K25" s="51">
        <v>0</v>
      </c>
      <c r="L25" s="52">
        <v>0</v>
      </c>
      <c r="M25" s="53">
        <v>0</v>
      </c>
      <c r="N25" s="49" t="e">
        <f t="shared" si="0"/>
        <v>#DIV/0!</v>
      </c>
      <c r="O25" s="49" t="e">
        <f t="shared" si="1"/>
        <v>#DIV/0!</v>
      </c>
      <c r="P25" s="49" t="e">
        <f t="shared" si="2"/>
        <v>#DIV/0!</v>
      </c>
      <c r="Q25" s="49" t="e">
        <f t="shared" si="3"/>
        <v>#DIV/0!</v>
      </c>
      <c r="R25" s="49" t="e">
        <f t="shared" si="4"/>
        <v>#DIV/0!</v>
      </c>
      <c r="S25" s="49" t="e">
        <f t="shared" si="5"/>
        <v>#DIV/0!</v>
      </c>
      <c r="T25" s="49" t="e">
        <f t="shared" si="6"/>
        <v>#DIV/0!</v>
      </c>
      <c r="U25" s="49" t="e">
        <f t="shared" si="7"/>
        <v>#DIV/0!</v>
      </c>
      <c r="V25" s="57" t="e">
        <f t="shared" si="8"/>
        <v>#DIV/0!</v>
      </c>
      <c r="W25" s="54">
        <v>0</v>
      </c>
      <c r="X25" s="55">
        <v>0</v>
      </c>
      <c r="Y25" s="56">
        <v>0</v>
      </c>
      <c r="Z25" s="54">
        <v>0</v>
      </c>
      <c r="AA25" s="55">
        <v>0</v>
      </c>
      <c r="AB25" s="56">
        <v>0</v>
      </c>
      <c r="AC25" s="54">
        <v>0</v>
      </c>
      <c r="AD25" s="55">
        <v>0</v>
      </c>
      <c r="AE25" s="56">
        <v>0</v>
      </c>
      <c r="AF25" s="54">
        <v>0</v>
      </c>
      <c r="AG25" s="55">
        <v>0</v>
      </c>
      <c r="AH25" s="56">
        <v>0</v>
      </c>
    </row>
    <row r="26" spans="1:34" ht="12.75">
      <c r="A26" t="s">
        <v>4</v>
      </c>
      <c r="B26" s="27">
        <v>26564.43849903639</v>
      </c>
      <c r="C26" s="28">
        <v>34379.220496542344</v>
      </c>
      <c r="D26" s="29">
        <v>36672</v>
      </c>
      <c r="E26" s="27">
        <v>244489.84581019668</v>
      </c>
      <c r="F26" s="28">
        <v>270426.6901041455</v>
      </c>
      <c r="G26" s="29">
        <v>280709</v>
      </c>
      <c r="H26" s="27">
        <v>21332.902780335113</v>
      </c>
      <c r="I26" s="28">
        <v>23414.995857116555</v>
      </c>
      <c r="J26" s="29">
        <v>23970</v>
      </c>
      <c r="K26" s="27">
        <v>292387.1870895682</v>
      </c>
      <c r="L26" s="28">
        <v>328220.9064578044</v>
      </c>
      <c r="M26" s="29">
        <v>341351</v>
      </c>
      <c r="N26" s="49">
        <f t="shared" si="0"/>
        <v>8582.19715958698</v>
      </c>
      <c r="O26" s="49">
        <f t="shared" si="1"/>
        <v>11015.381033175843</v>
      </c>
      <c r="P26" s="49">
        <f t="shared" si="2"/>
        <v>11773.735170909005</v>
      </c>
      <c r="Q26" s="49">
        <f t="shared" si="3"/>
        <v>78987.55549966705</v>
      </c>
      <c r="R26" s="49">
        <f t="shared" si="4"/>
        <v>86646.90443860764</v>
      </c>
      <c r="S26" s="49">
        <f t="shared" si="5"/>
        <v>90123.07553694089</v>
      </c>
      <c r="T26" s="49">
        <f t="shared" si="6"/>
        <v>6892.040185746009</v>
      </c>
      <c r="U26" s="49">
        <f t="shared" si="7"/>
        <v>7502.354548216508</v>
      </c>
      <c r="V26" s="57">
        <f t="shared" si="8"/>
        <v>7695.692409650112</v>
      </c>
      <c r="W26" s="19">
        <v>94461.79284500003</v>
      </c>
      <c r="X26" s="8">
        <v>105164.64001999999</v>
      </c>
      <c r="Y26" s="20">
        <v>109592.5031175</v>
      </c>
      <c r="Z26" s="19">
        <v>23615.448211250008</v>
      </c>
      <c r="AA26" s="8">
        <v>26291.160004999998</v>
      </c>
      <c r="AB26" s="20">
        <v>27398.125779375</v>
      </c>
      <c r="AC26" s="19">
        <v>28194.11288</v>
      </c>
      <c r="AD26" s="8">
        <v>30351.2167</v>
      </c>
      <c r="AE26" s="20">
        <v>32035.04839</v>
      </c>
      <c r="AF26" s="19">
        <v>146271.35390000002</v>
      </c>
      <c r="AG26" s="8">
        <v>161807.01669999998</v>
      </c>
      <c r="AH26" s="20">
        <v>169025.6773</v>
      </c>
    </row>
    <row r="27" spans="1:34" s="50" customFormat="1" ht="12.75">
      <c r="A27" s="50" t="s">
        <v>17</v>
      </c>
      <c r="B27" s="51">
        <v>0</v>
      </c>
      <c r="C27" s="52">
        <v>0</v>
      </c>
      <c r="D27" s="53">
        <v>0</v>
      </c>
      <c r="E27" s="51">
        <v>0</v>
      </c>
      <c r="F27" s="52">
        <v>0</v>
      </c>
      <c r="G27" s="53">
        <v>0</v>
      </c>
      <c r="H27" s="51">
        <v>0</v>
      </c>
      <c r="I27" s="52">
        <v>0</v>
      </c>
      <c r="J27" s="53">
        <v>0</v>
      </c>
      <c r="K27" s="51">
        <v>0</v>
      </c>
      <c r="L27" s="52">
        <v>0</v>
      </c>
      <c r="M27" s="53">
        <v>0</v>
      </c>
      <c r="N27" s="49" t="e">
        <f t="shared" si="0"/>
        <v>#DIV/0!</v>
      </c>
      <c r="O27" s="49" t="e">
        <f t="shared" si="1"/>
        <v>#DIV/0!</v>
      </c>
      <c r="P27" s="49" t="e">
        <f t="shared" si="2"/>
        <v>#DIV/0!</v>
      </c>
      <c r="Q27" s="49" t="e">
        <f t="shared" si="3"/>
        <v>#DIV/0!</v>
      </c>
      <c r="R27" s="49" t="e">
        <f t="shared" si="4"/>
        <v>#DIV/0!</v>
      </c>
      <c r="S27" s="49" t="e">
        <f t="shared" si="5"/>
        <v>#DIV/0!</v>
      </c>
      <c r="T27" s="49" t="e">
        <f t="shared" si="6"/>
        <v>#DIV/0!</v>
      </c>
      <c r="U27" s="49" t="e">
        <f t="shared" si="7"/>
        <v>#DIV/0!</v>
      </c>
      <c r="V27" s="57" t="e">
        <f t="shared" si="8"/>
        <v>#DIV/0!</v>
      </c>
      <c r="W27" s="54">
        <v>788</v>
      </c>
      <c r="X27" s="55">
        <v>976</v>
      </c>
      <c r="Y27" s="56">
        <v>1107</v>
      </c>
      <c r="Z27" s="54">
        <v>197</v>
      </c>
      <c r="AA27" s="55">
        <v>244</v>
      </c>
      <c r="AB27" s="56">
        <v>277</v>
      </c>
      <c r="AC27" s="54">
        <v>114</v>
      </c>
      <c r="AD27" s="55">
        <v>117</v>
      </c>
      <c r="AE27" s="56">
        <v>120</v>
      </c>
      <c r="AF27" s="54">
        <v>1099</v>
      </c>
      <c r="AG27" s="55">
        <v>1337</v>
      </c>
      <c r="AH27" s="56">
        <v>1504</v>
      </c>
    </row>
    <row r="28" spans="1:34" ht="12.75">
      <c r="A28" t="s">
        <v>25</v>
      </c>
      <c r="B28" s="27">
        <v>43963.6</v>
      </c>
      <c r="C28" s="28">
        <v>50172.2</v>
      </c>
      <c r="D28" s="29">
        <v>54870.6</v>
      </c>
      <c r="E28" s="27">
        <v>7545.6</v>
      </c>
      <c r="F28" s="28">
        <v>8611.2</v>
      </c>
      <c r="G28" s="29">
        <v>9417.6</v>
      </c>
      <c r="H28" s="27">
        <v>890.8</v>
      </c>
      <c r="I28" s="28">
        <v>1016.6</v>
      </c>
      <c r="J28" s="29">
        <v>1111.8</v>
      </c>
      <c r="K28" s="27">
        <v>52400</v>
      </c>
      <c r="L28" s="28">
        <v>59800</v>
      </c>
      <c r="M28" s="29">
        <v>65400</v>
      </c>
      <c r="N28" s="49">
        <f t="shared" si="0"/>
        <v>11074.8</v>
      </c>
      <c r="O28" s="49">
        <f t="shared" si="1"/>
        <v>12668.9</v>
      </c>
      <c r="P28" s="49">
        <f t="shared" si="2"/>
        <v>13843.5</v>
      </c>
      <c r="Q28" s="49">
        <f t="shared" si="3"/>
        <v>1900.8000000000002</v>
      </c>
      <c r="R28" s="49">
        <f t="shared" si="4"/>
        <v>2174.4</v>
      </c>
      <c r="S28" s="49">
        <f t="shared" si="5"/>
        <v>2376.0000000000005</v>
      </c>
      <c r="T28" s="49">
        <f t="shared" si="6"/>
        <v>224.39999999999998</v>
      </c>
      <c r="U28" s="49">
        <f t="shared" si="7"/>
        <v>256.70000000000005</v>
      </c>
      <c r="V28" s="57">
        <f t="shared" si="8"/>
        <v>280.49999999999994</v>
      </c>
      <c r="W28" s="19">
        <v>13200</v>
      </c>
      <c r="X28" s="8">
        <v>15100</v>
      </c>
      <c r="Y28" s="20">
        <v>16500</v>
      </c>
      <c r="Z28" s="19">
        <v>2700</v>
      </c>
      <c r="AA28" s="8">
        <v>3000</v>
      </c>
      <c r="AB28" s="20">
        <v>3300</v>
      </c>
      <c r="AC28" s="19">
        <v>200</v>
      </c>
      <c r="AD28" s="8">
        <v>200</v>
      </c>
      <c r="AE28" s="20">
        <v>200</v>
      </c>
      <c r="AF28" s="19">
        <v>16100</v>
      </c>
      <c r="AG28" s="8">
        <v>18300</v>
      </c>
      <c r="AH28" s="20">
        <v>20000</v>
      </c>
    </row>
    <row r="29" spans="1:34" ht="12.75">
      <c r="A29" t="s">
        <v>42</v>
      </c>
      <c r="B29" s="27">
        <v>153819.82</v>
      </c>
      <c r="C29" s="28">
        <v>188639.22</v>
      </c>
      <c r="D29" s="29">
        <v>211725.36</v>
      </c>
      <c r="E29" s="27">
        <v>787393.46</v>
      </c>
      <c r="F29" s="28">
        <v>965631.66</v>
      </c>
      <c r="G29" s="29">
        <v>1083808.08</v>
      </c>
      <c r="H29" s="27">
        <v>110186.72</v>
      </c>
      <c r="I29" s="28">
        <v>135129.12</v>
      </c>
      <c r="J29" s="29">
        <v>151666.56</v>
      </c>
      <c r="K29" s="27">
        <v>1051400</v>
      </c>
      <c r="L29" s="28">
        <v>1289400</v>
      </c>
      <c r="M29" s="29">
        <v>1447200</v>
      </c>
      <c r="N29" s="49">
        <f t="shared" si="0"/>
        <v>50809.0384648</v>
      </c>
      <c r="O29" s="49">
        <f t="shared" si="1"/>
        <v>67852.5466388</v>
      </c>
      <c r="P29" s="49">
        <f t="shared" si="2"/>
        <v>76249.93226619999</v>
      </c>
      <c r="Q29" s="49">
        <f t="shared" si="3"/>
        <v>260088.0991544</v>
      </c>
      <c r="R29" s="49">
        <f t="shared" si="4"/>
        <v>347332.6874764</v>
      </c>
      <c r="S29" s="49">
        <f t="shared" si="5"/>
        <v>390318.3477386</v>
      </c>
      <c r="T29" s="49">
        <f t="shared" si="6"/>
        <v>36396.3583808</v>
      </c>
      <c r="U29" s="49">
        <f t="shared" si="7"/>
        <v>48605.2418848</v>
      </c>
      <c r="V29" s="57">
        <f t="shared" si="8"/>
        <v>54620.593995200004</v>
      </c>
      <c r="W29" s="19">
        <v>347293.496</v>
      </c>
      <c r="X29" s="8">
        <v>463790.476</v>
      </c>
      <c r="Y29" s="20">
        <v>521188.874</v>
      </c>
      <c r="Z29" s="19">
        <v>76098.575</v>
      </c>
      <c r="AA29" s="8">
        <v>101997.905</v>
      </c>
      <c r="AB29" s="20">
        <v>114797.55</v>
      </c>
      <c r="AC29" s="19">
        <v>52899.009</v>
      </c>
      <c r="AD29" s="8">
        <v>70798.546</v>
      </c>
      <c r="AE29" s="20">
        <v>79598.301</v>
      </c>
      <c r="AF29" s="19">
        <v>476291.08</v>
      </c>
      <c r="AG29" s="8">
        <v>636586.927</v>
      </c>
      <c r="AH29" s="20">
        <v>715584.725</v>
      </c>
    </row>
    <row r="30" spans="1:34" ht="12.75">
      <c r="A30" t="s">
        <v>18</v>
      </c>
      <c r="B30" s="27">
        <v>294725.78964364144</v>
      </c>
      <c r="C30" s="28">
        <v>287007.6560545407</v>
      </c>
      <c r="D30" s="29">
        <v>274958</v>
      </c>
      <c r="E30" s="27">
        <v>231725.7177160299</v>
      </c>
      <c r="F30" s="28">
        <v>219058.9164070764</v>
      </c>
      <c r="G30" s="29">
        <v>207764</v>
      </c>
      <c r="H30" s="27">
        <v>95006.32179711791</v>
      </c>
      <c r="I30" s="28">
        <v>90757.8429540479</v>
      </c>
      <c r="J30" s="29">
        <v>86274</v>
      </c>
      <c r="K30" s="27">
        <v>621457.8291567893</v>
      </c>
      <c r="L30" s="28">
        <v>596824.415415665</v>
      </c>
      <c r="M30" s="29">
        <v>568996</v>
      </c>
      <c r="N30" s="49">
        <f t="shared" si="0"/>
        <v>63738.124806104366</v>
      </c>
      <c r="O30" s="49">
        <f t="shared" si="1"/>
        <v>78240.86671329451</v>
      </c>
      <c r="P30" s="49">
        <f t="shared" si="2"/>
        <v>81937.480134131</v>
      </c>
      <c r="Q30" s="49">
        <f t="shared" si="3"/>
        <v>50113.57416134782</v>
      </c>
      <c r="R30" s="49">
        <f t="shared" si="4"/>
        <v>59717.42955075651</v>
      </c>
      <c r="S30" s="49">
        <f t="shared" si="5"/>
        <v>61913.669078868734</v>
      </c>
      <c r="T30" s="49">
        <f t="shared" si="6"/>
        <v>20546.301032547795</v>
      </c>
      <c r="U30" s="49">
        <f t="shared" si="7"/>
        <v>24741.403735948992</v>
      </c>
      <c r="V30" s="57">
        <f t="shared" si="8"/>
        <v>25709.650787000257</v>
      </c>
      <c r="W30" s="19">
        <v>134398</v>
      </c>
      <c r="X30" s="8">
        <v>162699.7</v>
      </c>
      <c r="Y30" s="20">
        <v>169560.8</v>
      </c>
      <c r="Z30" s="19">
        <v>39462.5</v>
      </c>
      <c r="AA30" s="8">
        <v>47772.55</v>
      </c>
      <c r="AB30" s="20">
        <v>49787.15</v>
      </c>
      <c r="AC30" s="19">
        <v>17399.25</v>
      </c>
      <c r="AD30" s="8">
        <v>18088.95</v>
      </c>
      <c r="AE30" s="20">
        <v>23932.1</v>
      </c>
      <c r="AF30" s="19">
        <v>191259.75</v>
      </c>
      <c r="AG30" s="8">
        <v>228561.2</v>
      </c>
      <c r="AH30" s="20">
        <v>243280.05</v>
      </c>
    </row>
    <row r="31" spans="1:34" s="50" customFormat="1" ht="12.75">
      <c r="A31" s="50" t="s">
        <v>5</v>
      </c>
      <c r="B31" s="51">
        <v>0</v>
      </c>
      <c r="C31" s="52">
        <v>0</v>
      </c>
      <c r="D31" s="53">
        <v>0</v>
      </c>
      <c r="E31" s="51">
        <v>0</v>
      </c>
      <c r="F31" s="52">
        <v>0</v>
      </c>
      <c r="G31" s="53">
        <v>0</v>
      </c>
      <c r="H31" s="51">
        <v>0</v>
      </c>
      <c r="I31" s="52">
        <v>0</v>
      </c>
      <c r="J31" s="53">
        <v>0</v>
      </c>
      <c r="K31" s="51">
        <v>0</v>
      </c>
      <c r="L31" s="52">
        <v>0</v>
      </c>
      <c r="M31" s="53">
        <v>0</v>
      </c>
      <c r="N31" s="49" t="e">
        <f t="shared" si="0"/>
        <v>#DIV/0!</v>
      </c>
      <c r="O31" s="49" t="e">
        <f t="shared" si="1"/>
        <v>#DIV/0!</v>
      </c>
      <c r="P31" s="49" t="e">
        <f t="shared" si="2"/>
        <v>#DIV/0!</v>
      </c>
      <c r="Q31" s="49" t="e">
        <f t="shared" si="3"/>
        <v>#DIV/0!</v>
      </c>
      <c r="R31" s="49" t="e">
        <f t="shared" si="4"/>
        <v>#DIV/0!</v>
      </c>
      <c r="S31" s="49" t="e">
        <f t="shared" si="5"/>
        <v>#DIV/0!</v>
      </c>
      <c r="T31" s="49" t="e">
        <f t="shared" si="6"/>
        <v>#DIV/0!</v>
      </c>
      <c r="U31" s="49" t="e">
        <f t="shared" si="7"/>
        <v>#DIV/0!</v>
      </c>
      <c r="V31" s="57" t="e">
        <f t="shared" si="8"/>
        <v>#DIV/0!</v>
      </c>
      <c r="W31" s="54">
        <v>390</v>
      </c>
      <c r="X31" s="55">
        <v>410</v>
      </c>
      <c r="Y31" s="56">
        <v>410</v>
      </c>
      <c r="Z31" s="54">
        <v>90</v>
      </c>
      <c r="AA31" s="55">
        <v>100</v>
      </c>
      <c r="AB31" s="56">
        <v>100</v>
      </c>
      <c r="AC31" s="54" t="s">
        <v>2</v>
      </c>
      <c r="AD31" s="55" t="s">
        <v>2</v>
      </c>
      <c r="AE31" s="56" t="s">
        <v>2</v>
      </c>
      <c r="AF31" s="54" t="s">
        <v>2</v>
      </c>
      <c r="AG31" s="55" t="s">
        <v>2</v>
      </c>
      <c r="AH31" s="56" t="s">
        <v>2</v>
      </c>
    </row>
    <row r="32" spans="1:34" ht="12.75">
      <c r="A32" t="s">
        <v>19</v>
      </c>
      <c r="B32" s="27">
        <v>193126.2508727333</v>
      </c>
      <c r="C32" s="28">
        <v>187126.87540202503</v>
      </c>
      <c r="D32" s="29">
        <v>202257</v>
      </c>
      <c r="E32" s="27">
        <v>119418.63440474571</v>
      </c>
      <c r="F32" s="28">
        <v>118207.98320437319</v>
      </c>
      <c r="G32" s="29">
        <v>129895</v>
      </c>
      <c r="H32" s="27">
        <v>72354.26590049124</v>
      </c>
      <c r="I32" s="28">
        <v>69653.09282076557</v>
      </c>
      <c r="J32" s="29">
        <v>68962</v>
      </c>
      <c r="K32" s="27">
        <v>384899.1511779702</v>
      </c>
      <c r="L32" s="28">
        <v>374987.9514271638</v>
      </c>
      <c r="M32" s="29">
        <v>401114</v>
      </c>
      <c r="N32" s="49">
        <f t="shared" si="0"/>
        <v>42097.50112109295</v>
      </c>
      <c r="O32" s="49">
        <f t="shared" si="1"/>
        <v>48754.355059135625</v>
      </c>
      <c r="P32" s="49">
        <f t="shared" si="2"/>
        <v>52844.163006028204</v>
      </c>
      <c r="Q32" s="49">
        <f t="shared" si="3"/>
        <v>26030.775583408504</v>
      </c>
      <c r="R32" s="49">
        <f t="shared" si="4"/>
        <v>30798.10941955152</v>
      </c>
      <c r="S32" s="49">
        <f t="shared" si="5"/>
        <v>33937.97274590266</v>
      </c>
      <c r="T32" s="49">
        <f t="shared" si="6"/>
        <v>15771.72329549856</v>
      </c>
      <c r="U32" s="49">
        <f t="shared" si="7"/>
        <v>18147.53552131286</v>
      </c>
      <c r="V32" s="57">
        <f t="shared" si="8"/>
        <v>18017.864248069127</v>
      </c>
      <c r="W32" s="19">
        <v>83900</v>
      </c>
      <c r="X32" s="8">
        <v>97700</v>
      </c>
      <c r="Y32" s="20">
        <v>104800</v>
      </c>
      <c r="Z32" s="19">
        <v>19300</v>
      </c>
      <c r="AA32" s="8">
        <v>22800</v>
      </c>
      <c r="AB32" s="20">
        <v>24100</v>
      </c>
      <c r="AC32" s="19">
        <v>9800</v>
      </c>
      <c r="AD32" s="8">
        <v>10200</v>
      </c>
      <c r="AE32" s="20">
        <v>10500</v>
      </c>
      <c r="AF32" s="19">
        <v>113000</v>
      </c>
      <c r="AG32" s="8">
        <v>130700</v>
      </c>
      <c r="AH32" s="20">
        <v>139400</v>
      </c>
    </row>
    <row r="33" spans="1:34" ht="12.75">
      <c r="A33" t="s">
        <v>26</v>
      </c>
      <c r="B33" s="27">
        <v>4110.17656953027</v>
      </c>
      <c r="C33" s="28">
        <v>3675.89068852157</v>
      </c>
      <c r="D33" s="29">
        <v>3603.1882506583315</v>
      </c>
      <c r="E33" s="27">
        <v>19283.036445861857</v>
      </c>
      <c r="F33" s="28">
        <v>19299.66529269625</v>
      </c>
      <c r="G33" s="29">
        <v>19500.05635958809</v>
      </c>
      <c r="H33" s="27">
        <v>5131.445449162074</v>
      </c>
      <c r="I33" s="28">
        <v>4911.093410001755</v>
      </c>
      <c r="J33" s="29">
        <v>5441.755389753582</v>
      </c>
      <c r="K33" s="27">
        <v>28524.6584645542</v>
      </c>
      <c r="L33" s="28">
        <v>27886.649391219577</v>
      </c>
      <c r="M33" s="29">
        <v>28545</v>
      </c>
      <c r="N33" s="49">
        <f t="shared" si="0"/>
        <v>889.0479605747001</v>
      </c>
      <c r="O33" s="49">
        <f t="shared" si="1"/>
        <v>1036.0692819868375</v>
      </c>
      <c r="P33" s="49">
        <f t="shared" si="2"/>
        <v>992.1548309747587</v>
      </c>
      <c r="Q33" s="49">
        <f t="shared" si="3"/>
        <v>4170.99945364156</v>
      </c>
      <c r="R33" s="49">
        <f t="shared" si="4"/>
        <v>5439.712999309107</v>
      </c>
      <c r="S33" s="49">
        <f t="shared" si="5"/>
        <v>5369.432229334818</v>
      </c>
      <c r="T33" s="49">
        <f t="shared" si="6"/>
        <v>1109.9525857837405</v>
      </c>
      <c r="U33" s="49">
        <f t="shared" si="7"/>
        <v>1384.2177187040552</v>
      </c>
      <c r="V33" s="57">
        <f t="shared" si="8"/>
        <v>1498.412939690424</v>
      </c>
      <c r="W33" s="19">
        <v>6170</v>
      </c>
      <c r="X33" s="8">
        <v>7860</v>
      </c>
      <c r="Y33" s="20">
        <v>7860</v>
      </c>
      <c r="Z33" s="19">
        <v>860</v>
      </c>
      <c r="AA33" s="8">
        <v>1100</v>
      </c>
      <c r="AB33" s="20">
        <v>1100</v>
      </c>
      <c r="AC33" s="19">
        <v>0</v>
      </c>
      <c r="AD33" s="8">
        <v>275</v>
      </c>
      <c r="AE33" s="20">
        <v>275</v>
      </c>
      <c r="AF33" s="19">
        <v>7030</v>
      </c>
      <c r="AG33" s="8">
        <v>9235</v>
      </c>
      <c r="AH33" s="20">
        <v>9235</v>
      </c>
    </row>
    <row r="34" spans="1:34" ht="12.75">
      <c r="A34" t="s">
        <v>43</v>
      </c>
      <c r="B34" s="27">
        <v>24</v>
      </c>
      <c r="C34" s="28">
        <v>24</v>
      </c>
      <c r="D34" s="29">
        <v>24</v>
      </c>
      <c r="E34" s="27">
        <v>1</v>
      </c>
      <c r="F34" s="28">
        <v>1</v>
      </c>
      <c r="G34" s="29">
        <v>1</v>
      </c>
      <c r="H34" s="27">
        <v>13</v>
      </c>
      <c r="I34" s="28">
        <v>13</v>
      </c>
      <c r="J34" s="29">
        <v>13</v>
      </c>
      <c r="K34" s="27">
        <v>38</v>
      </c>
      <c r="L34" s="28">
        <v>38</v>
      </c>
      <c r="M34" s="29">
        <v>38</v>
      </c>
      <c r="N34" s="49">
        <f t="shared" si="0"/>
        <v>31.57894736842105</v>
      </c>
      <c r="O34" s="49">
        <f t="shared" si="1"/>
        <v>31.57894736842105</v>
      </c>
      <c r="P34" s="49">
        <f t="shared" si="2"/>
        <v>31.57894736842105</v>
      </c>
      <c r="Q34" s="49">
        <f t="shared" si="3"/>
        <v>1.3157894736842104</v>
      </c>
      <c r="R34" s="49">
        <f t="shared" si="4"/>
        <v>1.3157894736842104</v>
      </c>
      <c r="S34" s="49">
        <f t="shared" si="5"/>
        <v>1.3157894736842104</v>
      </c>
      <c r="T34" s="49">
        <f t="shared" si="6"/>
        <v>17.105263157894736</v>
      </c>
      <c r="U34" s="49">
        <f t="shared" si="7"/>
        <v>17.105263157894736</v>
      </c>
      <c r="V34" s="57">
        <f t="shared" si="8"/>
        <v>17.105263157894736</v>
      </c>
      <c r="W34" s="19">
        <v>50</v>
      </c>
      <c r="X34" s="8">
        <v>50</v>
      </c>
      <c r="Y34" s="20">
        <v>50</v>
      </c>
      <c r="Z34" s="19">
        <v>10</v>
      </c>
      <c r="AA34" s="8">
        <v>10</v>
      </c>
      <c r="AB34" s="20">
        <v>10</v>
      </c>
      <c r="AC34" s="19" t="s">
        <v>2</v>
      </c>
      <c r="AD34" s="8" t="s">
        <v>2</v>
      </c>
      <c r="AE34" s="20" t="s">
        <v>2</v>
      </c>
      <c r="AF34" s="19" t="s">
        <v>2</v>
      </c>
      <c r="AG34" s="8" t="s">
        <v>2</v>
      </c>
      <c r="AH34" s="20" t="s">
        <v>2</v>
      </c>
    </row>
    <row r="35" spans="1:34" s="50" customFormat="1" ht="12.75">
      <c r="A35" s="50" t="s">
        <v>44</v>
      </c>
      <c r="B35" s="51">
        <v>0</v>
      </c>
      <c r="C35" s="52">
        <v>0</v>
      </c>
      <c r="D35" s="53">
        <v>0</v>
      </c>
      <c r="E35" s="51">
        <v>0</v>
      </c>
      <c r="F35" s="52">
        <v>0</v>
      </c>
      <c r="G35" s="53">
        <v>0</v>
      </c>
      <c r="H35" s="51">
        <v>0</v>
      </c>
      <c r="I35" s="52">
        <v>0</v>
      </c>
      <c r="J35" s="53">
        <v>0</v>
      </c>
      <c r="K35" s="51">
        <v>0</v>
      </c>
      <c r="L35" s="52">
        <v>0</v>
      </c>
      <c r="M35" s="53">
        <v>0</v>
      </c>
      <c r="N35" s="49" t="e">
        <f t="shared" si="0"/>
        <v>#DIV/0!</v>
      </c>
      <c r="O35" s="49" t="e">
        <f t="shared" si="1"/>
        <v>#DIV/0!</v>
      </c>
      <c r="P35" s="49" t="e">
        <f t="shared" si="2"/>
        <v>#DIV/0!</v>
      </c>
      <c r="Q35" s="49" t="e">
        <f t="shared" si="3"/>
        <v>#DIV/0!</v>
      </c>
      <c r="R35" s="49" t="e">
        <f t="shared" si="4"/>
        <v>#DIV/0!</v>
      </c>
      <c r="S35" s="49" t="e">
        <f t="shared" si="5"/>
        <v>#DIV/0!</v>
      </c>
      <c r="T35" s="49" t="e">
        <f t="shared" si="6"/>
        <v>#DIV/0!</v>
      </c>
      <c r="U35" s="49" t="e">
        <f t="shared" si="7"/>
        <v>#DIV/0!</v>
      </c>
      <c r="V35" s="57" t="e">
        <f t="shared" si="8"/>
        <v>#DIV/0!</v>
      </c>
      <c r="W35" s="54">
        <v>0</v>
      </c>
      <c r="X35" s="55">
        <v>0</v>
      </c>
      <c r="Y35" s="56">
        <v>0</v>
      </c>
      <c r="Z35" s="54">
        <v>0</v>
      </c>
      <c r="AA35" s="55">
        <v>0</v>
      </c>
      <c r="AB35" s="56">
        <v>0</v>
      </c>
      <c r="AC35" s="54">
        <v>0</v>
      </c>
      <c r="AD35" s="55">
        <v>0</v>
      </c>
      <c r="AE35" s="56">
        <v>0</v>
      </c>
      <c r="AF35" s="54">
        <v>0</v>
      </c>
      <c r="AG35" s="55">
        <v>0</v>
      </c>
      <c r="AH35" s="56">
        <v>0</v>
      </c>
    </row>
    <row r="36" spans="1:34" ht="12.75">
      <c r="A36" t="s">
        <v>35</v>
      </c>
      <c r="B36" s="27">
        <v>4003.0997482547514</v>
      </c>
      <c r="C36" s="28">
        <v>3886.434255818335</v>
      </c>
      <c r="D36" s="29">
        <v>3861.3015598526285</v>
      </c>
      <c r="E36" s="27">
        <v>186996.2739913124</v>
      </c>
      <c r="F36" s="28">
        <v>172943.92051228898</v>
      </c>
      <c r="G36" s="29">
        <v>172095.5614480694</v>
      </c>
      <c r="H36" s="27">
        <v>60442.187701817595</v>
      </c>
      <c r="I36" s="28">
        <v>58016.803443684</v>
      </c>
      <c r="J36" s="29">
        <v>57400.04749816939</v>
      </c>
      <c r="K36" s="27">
        <v>251441.56144138475</v>
      </c>
      <c r="L36" s="28">
        <v>234847.15821179133</v>
      </c>
      <c r="M36" s="29">
        <v>233356.91050609143</v>
      </c>
      <c r="N36" s="49">
        <f>B36/K36*X36</f>
        <v>392.6706969877417</v>
      </c>
      <c r="O36" s="49">
        <f t="shared" si="1"/>
        <v>408.16443713583107</v>
      </c>
      <c r="P36" s="49">
        <f>D36/M36*X36</f>
        <v>408.11466470892617</v>
      </c>
      <c r="Q36" s="49">
        <f>E36/K36*X36</f>
        <v>18342.77481451519</v>
      </c>
      <c r="R36" s="49">
        <f t="shared" si="4"/>
        <v>18163.064991073385</v>
      </c>
      <c r="S36" s="49">
        <f>G36/M36*X36</f>
        <v>18189.390615985412</v>
      </c>
      <c r="T36" s="49">
        <f>H36/K36*X36</f>
        <v>5928.8744884970665</v>
      </c>
      <c r="U36" s="49">
        <f t="shared" si="7"/>
        <v>6093.0905717907835</v>
      </c>
      <c r="V36" s="57">
        <f>J36/M36*X36</f>
        <v>6066.81471930566</v>
      </c>
      <c r="W36" s="19" t="s">
        <v>2</v>
      </c>
      <c r="X36" s="8">
        <v>24664.32</v>
      </c>
      <c r="Y36" s="20" t="s">
        <v>2</v>
      </c>
      <c r="Z36" s="19" t="s">
        <v>2</v>
      </c>
      <c r="AA36" s="8">
        <v>8632.512</v>
      </c>
      <c r="AB36" s="20" t="s">
        <v>2</v>
      </c>
      <c r="AC36" s="19" t="s">
        <v>2</v>
      </c>
      <c r="AD36" s="8">
        <v>5268.084</v>
      </c>
      <c r="AE36" s="20" t="s">
        <v>2</v>
      </c>
      <c r="AF36" s="19" t="s">
        <v>2</v>
      </c>
      <c r="AG36" s="8">
        <v>38564.916</v>
      </c>
      <c r="AH36" s="20" t="s">
        <v>2</v>
      </c>
    </row>
    <row r="37" spans="1:34" ht="12.75">
      <c r="A37" t="s">
        <v>27</v>
      </c>
      <c r="B37" s="27">
        <v>27823.825805033306</v>
      </c>
      <c r="C37" s="28">
        <v>31434.819391646422</v>
      </c>
      <c r="D37" s="29">
        <v>33114.59827307858</v>
      </c>
      <c r="E37" s="27">
        <v>8637.652437620802</v>
      </c>
      <c r="F37" s="28">
        <v>11463.397735552042</v>
      </c>
      <c r="G37" s="29">
        <v>12310.605445808864</v>
      </c>
      <c r="H37" s="27">
        <v>15904.973885108122</v>
      </c>
      <c r="I37" s="28">
        <v>18174.518605697416</v>
      </c>
      <c r="J37" s="29">
        <v>19343.796281112554</v>
      </c>
      <c r="K37" s="27">
        <v>52366.452127762226</v>
      </c>
      <c r="L37" s="28">
        <v>61072.735732895875</v>
      </c>
      <c r="M37" s="29">
        <v>64769</v>
      </c>
      <c r="N37" s="49">
        <f t="shared" si="0"/>
        <v>9069.789668644002</v>
      </c>
      <c r="O37" s="49">
        <f t="shared" si="1"/>
        <v>10582.461698111407</v>
      </c>
      <c r="P37" s="49">
        <f t="shared" si="2"/>
        <v>11324.682359596267</v>
      </c>
      <c r="Q37" s="49">
        <f t="shared" si="3"/>
        <v>2815.633313298665</v>
      </c>
      <c r="R37" s="49">
        <f t="shared" si="4"/>
        <v>3859.127229435714</v>
      </c>
      <c r="S37" s="49">
        <f t="shared" si="5"/>
        <v>4210.037373198078</v>
      </c>
      <c r="T37" s="49">
        <f t="shared" si="6"/>
        <v>5184.5770180573345</v>
      </c>
      <c r="U37" s="49">
        <f t="shared" si="7"/>
        <v>6118.411072452881</v>
      </c>
      <c r="V37" s="57">
        <f t="shared" si="8"/>
        <v>6615.280267205656</v>
      </c>
      <c r="W37" s="19">
        <v>17070</v>
      </c>
      <c r="X37" s="8">
        <v>20560</v>
      </c>
      <c r="Y37" s="20">
        <v>22150</v>
      </c>
      <c r="Z37" s="19">
        <v>3430</v>
      </c>
      <c r="AA37" s="8">
        <v>4130</v>
      </c>
      <c r="AB37" s="20">
        <v>4450</v>
      </c>
      <c r="AC37" s="19">
        <v>470</v>
      </c>
      <c r="AD37" s="8">
        <v>640</v>
      </c>
      <c r="AE37" s="20">
        <v>1180</v>
      </c>
      <c r="AF37" s="19">
        <v>20970</v>
      </c>
      <c r="AG37" s="8">
        <v>25330</v>
      </c>
      <c r="AH37" s="20">
        <v>27780</v>
      </c>
    </row>
    <row r="38" spans="1:34" ht="12.75">
      <c r="A38" t="s">
        <v>20</v>
      </c>
      <c r="B38" s="27">
        <v>528352.7901213333</v>
      </c>
      <c r="C38" s="28">
        <v>566052.5445742067</v>
      </c>
      <c r="D38" s="29">
        <v>584903</v>
      </c>
      <c r="E38" s="27">
        <v>91882.53336760924</v>
      </c>
      <c r="F38" s="28">
        <v>110441.51112253641</v>
      </c>
      <c r="G38" s="29">
        <v>119721</v>
      </c>
      <c r="H38" s="27">
        <v>97050.77859798195</v>
      </c>
      <c r="I38" s="28">
        <v>137084.65682421668</v>
      </c>
      <c r="J38" s="29">
        <v>157101</v>
      </c>
      <c r="K38" s="27">
        <v>717286.1020869245</v>
      </c>
      <c r="L38" s="28">
        <v>813578.7125209598</v>
      </c>
      <c r="M38" s="29">
        <v>861725</v>
      </c>
      <c r="N38" s="49">
        <f t="shared" si="0"/>
        <v>167669.2631493145</v>
      </c>
      <c r="O38" s="49">
        <f t="shared" si="1"/>
        <v>180151.49248423683</v>
      </c>
      <c r="P38" s="49">
        <f t="shared" si="2"/>
        <v>193784.81719458062</v>
      </c>
      <c r="Q38" s="49">
        <f t="shared" si="3"/>
        <v>29158.314206122523</v>
      </c>
      <c r="R38" s="49">
        <f t="shared" si="4"/>
        <v>35149.03916897963</v>
      </c>
      <c r="S38" s="49">
        <f t="shared" si="5"/>
        <v>39664.88819402942</v>
      </c>
      <c r="T38" s="49">
        <f t="shared" si="6"/>
        <v>30798.422644562965</v>
      </c>
      <c r="U38" s="49">
        <f t="shared" si="7"/>
        <v>43628.46834678354</v>
      </c>
      <c r="V38" s="57">
        <f t="shared" si="8"/>
        <v>52049.294611389945</v>
      </c>
      <c r="W38" s="19">
        <v>227626</v>
      </c>
      <c r="X38" s="8">
        <v>258929</v>
      </c>
      <c r="Y38" s="20">
        <v>285499</v>
      </c>
      <c r="Z38" s="19">
        <v>60477</v>
      </c>
      <c r="AA38" s="8">
        <v>68627</v>
      </c>
      <c r="AB38" s="20">
        <v>74977</v>
      </c>
      <c r="AC38" s="19">
        <v>18252</v>
      </c>
      <c r="AD38" s="8">
        <v>19567</v>
      </c>
      <c r="AE38" s="20">
        <v>20081</v>
      </c>
      <c r="AF38" s="19">
        <v>306355</v>
      </c>
      <c r="AG38" s="8">
        <v>347123</v>
      </c>
      <c r="AH38" s="20">
        <v>380557</v>
      </c>
    </row>
    <row r="39" spans="1:34" ht="12.75">
      <c r="A39" t="s">
        <v>6</v>
      </c>
      <c r="B39" s="27">
        <v>1215734.7519765825</v>
      </c>
      <c r="C39" s="28">
        <v>1207508.8021718378</v>
      </c>
      <c r="D39" s="29">
        <v>1314064.9935876238</v>
      </c>
      <c r="E39" s="27">
        <v>302102.7140063594</v>
      </c>
      <c r="F39" s="28">
        <v>302374.09736500535</v>
      </c>
      <c r="G39" s="29">
        <v>329056.9937050156</v>
      </c>
      <c r="H39" s="27">
        <v>233353.12448697202</v>
      </c>
      <c r="I39" s="28">
        <v>233862.86598958157</v>
      </c>
      <c r="J39" s="29">
        <v>254500.01270736085</v>
      </c>
      <c r="K39" s="27">
        <v>1751190.590469914</v>
      </c>
      <c r="L39" s="28">
        <v>1743745.7655264246</v>
      </c>
      <c r="M39" s="29">
        <v>1897622</v>
      </c>
      <c r="N39" s="49">
        <f t="shared" si="0"/>
        <v>305260.61238909746</v>
      </c>
      <c r="O39" s="49">
        <f t="shared" si="1"/>
        <v>355992.8100346117</v>
      </c>
      <c r="P39" s="49">
        <f t="shared" si="2"/>
        <v>389155.66994185955</v>
      </c>
      <c r="Q39" s="49">
        <f t="shared" si="3"/>
        <v>75855.41116765409</v>
      </c>
      <c r="R39" s="49">
        <f t="shared" si="4"/>
        <v>89144.69559893868</v>
      </c>
      <c r="S39" s="49">
        <f t="shared" si="5"/>
        <v>97449.057283475</v>
      </c>
      <c r="T39" s="49">
        <f t="shared" si="6"/>
        <v>58592.97644324843</v>
      </c>
      <c r="U39" s="49">
        <f t="shared" si="7"/>
        <v>68946.49436644964</v>
      </c>
      <c r="V39" s="57">
        <f t="shared" si="8"/>
        <v>75369.27277466556</v>
      </c>
      <c r="W39" s="19">
        <v>439709</v>
      </c>
      <c r="X39" s="8">
        <v>514084</v>
      </c>
      <c r="Y39" s="20">
        <v>561974</v>
      </c>
      <c r="Z39" s="19">
        <v>131465</v>
      </c>
      <c r="AA39" s="8">
        <v>153702</v>
      </c>
      <c r="AB39" s="20">
        <v>168020</v>
      </c>
      <c r="AC39" s="19">
        <v>7711</v>
      </c>
      <c r="AD39" s="8">
        <v>5676</v>
      </c>
      <c r="AE39" s="20">
        <v>6205</v>
      </c>
      <c r="AF39" s="19">
        <v>578885</v>
      </c>
      <c r="AG39" s="8">
        <v>673462</v>
      </c>
      <c r="AH39" s="20">
        <v>736199</v>
      </c>
    </row>
    <row r="40" spans="1:34" ht="12.75">
      <c r="A40" t="s">
        <v>45</v>
      </c>
      <c r="B40" s="27">
        <v>81648.74517687017</v>
      </c>
      <c r="C40" s="28">
        <v>93673.51324625479</v>
      </c>
      <c r="D40" s="29">
        <v>92726.37217493396</v>
      </c>
      <c r="E40" s="27">
        <v>110874.33160724513</v>
      </c>
      <c r="F40" s="28">
        <v>151542.63333309078</v>
      </c>
      <c r="G40" s="29">
        <v>175386.64353406162</v>
      </c>
      <c r="H40" s="27">
        <v>57907.95769864333</v>
      </c>
      <c r="I40" s="28">
        <v>71594.19824824067</v>
      </c>
      <c r="J40" s="29">
        <v>81886.98429100442</v>
      </c>
      <c r="K40" s="27">
        <v>250431.0344827586</v>
      </c>
      <c r="L40" s="28">
        <v>316810.34482758626</v>
      </c>
      <c r="M40" s="29">
        <v>350000</v>
      </c>
      <c r="N40" s="49">
        <f t="shared" si="0"/>
        <v>16138.626327214753</v>
      </c>
      <c r="O40" s="49">
        <f t="shared" si="1"/>
        <v>19219.00108508193</v>
      </c>
      <c r="P40" s="49">
        <f t="shared" si="2"/>
        <v>19287.085412386263</v>
      </c>
      <c r="Q40" s="49">
        <f t="shared" si="3"/>
        <v>21915.33260202415</v>
      </c>
      <c r="R40" s="49">
        <f t="shared" si="4"/>
        <v>31092.012389972904</v>
      </c>
      <c r="S40" s="49">
        <f t="shared" si="5"/>
        <v>36480.421855084816</v>
      </c>
      <c r="T40" s="49">
        <f t="shared" si="6"/>
        <v>11446.041070761103</v>
      </c>
      <c r="U40" s="49">
        <f t="shared" si="7"/>
        <v>14688.986524945158</v>
      </c>
      <c r="V40" s="57">
        <f t="shared" si="8"/>
        <v>17032.49273252892</v>
      </c>
      <c r="W40" s="19">
        <v>49500</v>
      </c>
      <c r="X40" s="8">
        <v>65000</v>
      </c>
      <c r="Y40" s="20">
        <v>72800</v>
      </c>
      <c r="Z40" s="19">
        <v>27900</v>
      </c>
      <c r="AA40" s="8">
        <v>36700</v>
      </c>
      <c r="AB40" s="20">
        <v>41000</v>
      </c>
      <c r="AC40" s="19" t="s">
        <v>2</v>
      </c>
      <c r="AD40" s="8" t="s">
        <v>2</v>
      </c>
      <c r="AE40" s="20" t="s">
        <v>2</v>
      </c>
      <c r="AF40" s="19" t="s">
        <v>2</v>
      </c>
      <c r="AG40" s="8" t="s">
        <v>2</v>
      </c>
      <c r="AH40" s="20" t="s">
        <v>2</v>
      </c>
    </row>
    <row r="41" spans="1:34" s="50" customFormat="1" ht="12.75">
      <c r="A41" s="50" t="s">
        <v>57</v>
      </c>
      <c r="B41" s="51">
        <v>213.7348166686114</v>
      </c>
      <c r="C41" s="52">
        <v>250.49563328089354</v>
      </c>
      <c r="D41" s="53">
        <v>270.92038834951455</v>
      </c>
      <c r="E41" s="51">
        <v>36477.40871144301</v>
      </c>
      <c r="F41" s="52">
        <v>42751.25474660583</v>
      </c>
      <c r="G41" s="53">
        <v>46237.079611650486</v>
      </c>
      <c r="H41" s="51">
        <v>0</v>
      </c>
      <c r="I41" s="52">
        <v>0</v>
      </c>
      <c r="J41" s="53">
        <v>0</v>
      </c>
      <c r="K41" s="51">
        <v>36691.14352811162</v>
      </c>
      <c r="L41" s="52">
        <v>43001.750379886726</v>
      </c>
      <c r="M41" s="53">
        <v>46508</v>
      </c>
      <c r="N41" s="49">
        <f t="shared" si="0"/>
        <v>55.33980582524272</v>
      </c>
      <c r="O41" s="49">
        <f t="shared" si="1"/>
        <v>64.66019417475728</v>
      </c>
      <c r="P41" s="49">
        <f t="shared" si="2"/>
        <v>69.32038834951456</v>
      </c>
      <c r="Q41" s="49">
        <f t="shared" si="3"/>
        <v>9444.660194174758</v>
      </c>
      <c r="R41" s="49">
        <f t="shared" si="4"/>
        <v>11035.339805825242</v>
      </c>
      <c r="S41" s="49">
        <f t="shared" si="5"/>
        <v>11830.679611650487</v>
      </c>
      <c r="T41" s="49">
        <f t="shared" si="6"/>
        <v>0</v>
      </c>
      <c r="U41" s="49">
        <f t="shared" si="7"/>
        <v>0</v>
      </c>
      <c r="V41" s="57">
        <f t="shared" si="8"/>
        <v>0</v>
      </c>
      <c r="W41" s="54">
        <v>9500</v>
      </c>
      <c r="X41" s="55">
        <v>11100</v>
      </c>
      <c r="Y41" s="56">
        <v>11900</v>
      </c>
      <c r="Z41" s="54">
        <v>1000</v>
      </c>
      <c r="AA41" s="55">
        <v>1200</v>
      </c>
      <c r="AB41" s="56">
        <v>1300</v>
      </c>
      <c r="AC41" s="54" t="s">
        <v>2</v>
      </c>
      <c r="AD41" s="55" t="s">
        <v>2</v>
      </c>
      <c r="AE41" s="56" t="s">
        <v>2</v>
      </c>
      <c r="AF41" s="54" t="s">
        <v>2</v>
      </c>
      <c r="AG41" s="55" t="s">
        <v>2</v>
      </c>
      <c r="AH41" s="56" t="s">
        <v>2</v>
      </c>
    </row>
    <row r="42" spans="1:34" ht="12.75">
      <c r="A42" t="s">
        <v>36</v>
      </c>
      <c r="B42" s="27">
        <v>217084.76577226614</v>
      </c>
      <c r="C42" s="28">
        <v>210514.23431999097</v>
      </c>
      <c r="D42" s="29">
        <v>205639.18157112738</v>
      </c>
      <c r="E42" s="27">
        <v>919411.7384658665</v>
      </c>
      <c r="F42" s="28">
        <v>928245.337883166</v>
      </c>
      <c r="G42" s="29">
        <v>924949.9058066177</v>
      </c>
      <c r="H42" s="27">
        <v>216597.16458841364</v>
      </c>
      <c r="I42" s="28">
        <v>217388.60537699563</v>
      </c>
      <c r="J42" s="29">
        <v>216710.91262225492</v>
      </c>
      <c r="K42" s="27">
        <v>1353093.6688265463</v>
      </c>
      <c r="L42" s="28">
        <v>1356148.1775801526</v>
      </c>
      <c r="M42" s="29">
        <v>1347300</v>
      </c>
      <c r="N42" s="49">
        <f>B42/K42*X42</f>
        <v>71875.27168781857</v>
      </c>
      <c r="O42" s="49">
        <f t="shared" si="1"/>
        <v>69542.82617083848</v>
      </c>
      <c r="P42" s="49">
        <f>D42/M42*X42</f>
        <v>68378.50021811404</v>
      </c>
      <c r="Q42" s="49">
        <f>E42/K42*X42</f>
        <v>304410.89802003163</v>
      </c>
      <c r="R42" s="49">
        <f t="shared" si="4"/>
        <v>306643.41717708803</v>
      </c>
      <c r="S42" s="49">
        <f>G42/M42*X42</f>
        <v>307561.4620361944</v>
      </c>
      <c r="T42" s="49">
        <f>H42/K42*X42</f>
        <v>71713.83029214983</v>
      </c>
      <c r="U42" s="49">
        <f t="shared" si="7"/>
        <v>71813.75665207351</v>
      </c>
      <c r="V42" s="57">
        <f>J42/M42*X42</f>
        <v>72060.03774569153</v>
      </c>
      <c r="W42" s="19" t="s">
        <v>2</v>
      </c>
      <c r="X42" s="8">
        <v>448000</v>
      </c>
      <c r="Y42" s="20" t="s">
        <v>2</v>
      </c>
      <c r="Z42" s="19" t="s">
        <v>2</v>
      </c>
      <c r="AA42" s="8">
        <v>50000</v>
      </c>
      <c r="AB42" s="20" t="s">
        <v>2</v>
      </c>
      <c r="AC42" s="19" t="s">
        <v>2</v>
      </c>
      <c r="AD42" s="8" t="s">
        <v>2</v>
      </c>
      <c r="AE42" s="20" t="s">
        <v>2</v>
      </c>
      <c r="AF42" s="19" t="s">
        <v>2</v>
      </c>
      <c r="AG42" s="8" t="s">
        <v>2</v>
      </c>
      <c r="AH42" s="20" t="s">
        <v>2</v>
      </c>
    </row>
    <row r="43" spans="1:34" s="50" customFormat="1" ht="12.75">
      <c r="A43" s="50" t="s">
        <v>12</v>
      </c>
      <c r="B43" s="51">
        <v>53822926.56388506</v>
      </c>
      <c r="C43" s="52">
        <v>42132051.08882436</v>
      </c>
      <c r="D43" s="53">
        <v>40239525</v>
      </c>
      <c r="E43" s="51">
        <v>16610037.890213255</v>
      </c>
      <c r="F43" s="52">
        <v>17154501.105396137</v>
      </c>
      <c r="G43" s="53">
        <v>17705391</v>
      </c>
      <c r="H43" s="51">
        <v>28223395.254934765</v>
      </c>
      <c r="I43" s="52">
        <v>22903645.274863075</v>
      </c>
      <c r="J43" s="53">
        <v>22534134</v>
      </c>
      <c r="K43" s="51">
        <v>98656359.70903307</v>
      </c>
      <c r="L43" s="52">
        <v>82190197.46908358</v>
      </c>
      <c r="M43" s="53">
        <v>80479050</v>
      </c>
      <c r="N43" s="49">
        <f t="shared" si="0"/>
        <v>14212919.339187287</v>
      </c>
      <c r="O43" s="49">
        <f t="shared" si="1"/>
        <v>13192698.15880239</v>
      </c>
      <c r="P43" s="49">
        <f t="shared" si="2"/>
        <v>12893500</v>
      </c>
      <c r="Q43" s="49">
        <f t="shared" si="3"/>
        <v>4386181.574021882</v>
      </c>
      <c r="R43" s="49">
        <f t="shared" si="4"/>
        <v>5371543.736885945</v>
      </c>
      <c r="S43" s="49">
        <f t="shared" si="5"/>
        <v>5673140</v>
      </c>
      <c r="T43" s="49">
        <f t="shared" si="6"/>
        <v>7452899.086790833</v>
      </c>
      <c r="U43" s="49">
        <f t="shared" si="7"/>
        <v>7171758.104311664</v>
      </c>
      <c r="V43" s="57">
        <f t="shared" si="8"/>
        <v>7220360.000000001</v>
      </c>
      <c r="W43" s="54">
        <v>26052000</v>
      </c>
      <c r="X43" s="55">
        <v>25736000</v>
      </c>
      <c r="Y43" s="56">
        <v>25787000</v>
      </c>
      <c r="Z43" s="54">
        <v>6452000</v>
      </c>
      <c r="AA43" s="55">
        <v>6421000</v>
      </c>
      <c r="AB43" s="56">
        <v>6423000</v>
      </c>
      <c r="AC43" s="54">
        <v>7217000</v>
      </c>
      <c r="AD43" s="55">
        <v>7028000</v>
      </c>
      <c r="AE43" s="56">
        <v>6998000</v>
      </c>
      <c r="AF43" s="54">
        <v>39721000</v>
      </c>
      <c r="AG43" s="55">
        <v>39185000</v>
      </c>
      <c r="AH43" s="56">
        <v>39208000</v>
      </c>
    </row>
    <row r="44" spans="1:34" ht="12.75">
      <c r="A44" t="s">
        <v>37</v>
      </c>
      <c r="B44" s="27">
        <v>22900.321202981846</v>
      </c>
      <c r="C44" s="28">
        <v>22288.168070335174</v>
      </c>
      <c r="D44" s="29">
        <v>22134.5</v>
      </c>
      <c r="E44" s="27">
        <v>150429.55342765275</v>
      </c>
      <c r="F44" s="28">
        <v>146769.40900321543</v>
      </c>
      <c r="G44" s="29">
        <v>146236.5</v>
      </c>
      <c r="H44" s="27">
        <v>70350.87767420537</v>
      </c>
      <c r="I44" s="28">
        <v>68911.2011575489</v>
      </c>
      <c r="J44" s="29">
        <v>68831</v>
      </c>
      <c r="K44" s="27">
        <v>243680.75230483996</v>
      </c>
      <c r="L44" s="28">
        <v>237968.7782310995</v>
      </c>
      <c r="M44" s="29">
        <v>237202</v>
      </c>
      <c r="N44" s="49">
        <f t="shared" si="0"/>
        <v>8968.429766060994</v>
      </c>
      <c r="O44" s="49">
        <f t="shared" si="1"/>
        <v>8721.051376053201</v>
      </c>
      <c r="P44" s="49">
        <f t="shared" si="2"/>
        <v>8676.375188602962</v>
      </c>
      <c r="Q44" s="49">
        <f t="shared" si="3"/>
        <v>58912.574749395004</v>
      </c>
      <c r="R44" s="49">
        <f t="shared" si="4"/>
        <v>57428.83633642476</v>
      </c>
      <c r="S44" s="49">
        <f t="shared" si="5"/>
        <v>57322.403499881955</v>
      </c>
      <c r="T44" s="49">
        <f t="shared" si="6"/>
        <v>27551.44348454401</v>
      </c>
      <c r="U44" s="49">
        <f t="shared" si="7"/>
        <v>26963.99828752203</v>
      </c>
      <c r="V44" s="57">
        <f t="shared" si="8"/>
        <v>26980.66731151508</v>
      </c>
      <c r="W44" s="19">
        <v>95432.448</v>
      </c>
      <c r="X44" s="8">
        <v>93113.886</v>
      </c>
      <c r="Y44" s="20">
        <v>92979.446</v>
      </c>
      <c r="Z44" s="19">
        <v>33401.357</v>
      </c>
      <c r="AA44" s="8">
        <v>32589.86</v>
      </c>
      <c r="AB44" s="20">
        <v>32542.806</v>
      </c>
      <c r="AC44" s="19">
        <v>18528.947</v>
      </c>
      <c r="AD44" s="8">
        <v>18078.777</v>
      </c>
      <c r="AE44" s="20">
        <v>18052.673</v>
      </c>
      <c r="AF44" s="19">
        <v>147362.752</v>
      </c>
      <c r="AG44" s="8">
        <v>143782.523</v>
      </c>
      <c r="AH44" s="20">
        <v>143574.925</v>
      </c>
    </row>
    <row r="45" spans="1:34" ht="12.75">
      <c r="A45" t="s">
        <v>7</v>
      </c>
      <c r="B45" s="27">
        <v>152629.41091987764</v>
      </c>
      <c r="C45" s="28">
        <v>181567.78978463062</v>
      </c>
      <c r="D45" s="29">
        <v>178912</v>
      </c>
      <c r="E45" s="27">
        <v>182546.70301468417</v>
      </c>
      <c r="F45" s="28">
        <v>221316.16394638174</v>
      </c>
      <c r="G45" s="29">
        <v>238481</v>
      </c>
      <c r="H45" s="27">
        <v>59777.44433644005</v>
      </c>
      <c r="I45" s="28">
        <v>72066.39899365316</v>
      </c>
      <c r="J45" s="29">
        <v>77296</v>
      </c>
      <c r="K45" s="27">
        <v>394953.5582710019</v>
      </c>
      <c r="L45" s="28">
        <v>474950.35272466554</v>
      </c>
      <c r="M45" s="29">
        <v>494689</v>
      </c>
      <c r="N45" s="49">
        <f t="shared" si="0"/>
        <v>51745.522211876065</v>
      </c>
      <c r="O45" s="49">
        <f t="shared" si="1"/>
        <v>59675.14672383339</v>
      </c>
      <c r="P45" s="49">
        <f t="shared" si="2"/>
        <v>60398.15722605516</v>
      </c>
      <c r="Q45" s="49">
        <f t="shared" si="3"/>
        <v>61888.29805881724</v>
      </c>
      <c r="R45" s="49">
        <f t="shared" si="4"/>
        <v>72739.08313540672</v>
      </c>
      <c r="S45" s="49">
        <f t="shared" si="5"/>
        <v>80507.80793589508</v>
      </c>
      <c r="T45" s="49">
        <f t="shared" si="6"/>
        <v>20266.179729306677</v>
      </c>
      <c r="U45" s="49">
        <f t="shared" si="7"/>
        <v>23685.770140759883</v>
      </c>
      <c r="V45" s="57">
        <f t="shared" si="8"/>
        <v>26094.034838049763</v>
      </c>
      <c r="W45" s="19">
        <v>133900</v>
      </c>
      <c r="X45" s="8">
        <v>156100</v>
      </c>
      <c r="Y45" s="20">
        <v>167000</v>
      </c>
      <c r="Z45" s="19">
        <v>28800</v>
      </c>
      <c r="AA45" s="8">
        <v>33700</v>
      </c>
      <c r="AB45" s="20">
        <v>35900</v>
      </c>
      <c r="AC45" s="19">
        <v>12500</v>
      </c>
      <c r="AD45" s="8">
        <v>14500</v>
      </c>
      <c r="AE45" s="20">
        <v>15700</v>
      </c>
      <c r="AF45" s="19">
        <v>175200</v>
      </c>
      <c r="AG45" s="8">
        <v>204300</v>
      </c>
      <c r="AH45" s="20">
        <v>218600</v>
      </c>
    </row>
    <row r="46" spans="1:34" ht="12.75">
      <c r="A46" t="s">
        <v>8</v>
      </c>
      <c r="B46" s="27">
        <v>95559.56642521781</v>
      </c>
      <c r="C46" s="28">
        <v>94406.50172764111</v>
      </c>
      <c r="D46" s="29">
        <v>93439</v>
      </c>
      <c r="E46" s="27">
        <v>76924.12164752813</v>
      </c>
      <c r="F46" s="28">
        <v>102395.03723785363</v>
      </c>
      <c r="G46" s="29">
        <v>114817</v>
      </c>
      <c r="H46" s="27">
        <v>112135.03083998676</v>
      </c>
      <c r="I46" s="28">
        <v>136986.82113396373</v>
      </c>
      <c r="J46" s="29">
        <v>148954</v>
      </c>
      <c r="K46" s="27">
        <v>284618.7189127327</v>
      </c>
      <c r="L46" s="28">
        <v>333788.3600994585</v>
      </c>
      <c r="M46" s="29">
        <v>357210</v>
      </c>
      <c r="N46" s="49">
        <f t="shared" si="0"/>
        <v>29300.54422908754</v>
      </c>
      <c r="O46" s="49">
        <f t="shared" si="1"/>
        <v>30350.853748688292</v>
      </c>
      <c r="P46" s="49">
        <f t="shared" si="2"/>
        <v>29969.223230032752</v>
      </c>
      <c r="Q46" s="49">
        <f t="shared" si="3"/>
        <v>23586.530505880444</v>
      </c>
      <c r="R46" s="49">
        <f t="shared" si="4"/>
        <v>32919.09712705377</v>
      </c>
      <c r="S46" s="49">
        <f t="shared" si="5"/>
        <v>36825.91106072059</v>
      </c>
      <c r="T46" s="49">
        <f t="shared" si="6"/>
        <v>34382.92526503203</v>
      </c>
      <c r="U46" s="49">
        <f t="shared" si="7"/>
        <v>44040.04912425793</v>
      </c>
      <c r="V46" s="57">
        <f t="shared" si="8"/>
        <v>47774.86570924666</v>
      </c>
      <c r="W46" s="19">
        <v>87270</v>
      </c>
      <c r="X46" s="8">
        <v>107310</v>
      </c>
      <c r="Y46" s="20">
        <v>114570</v>
      </c>
      <c r="Z46" s="19">
        <v>24880</v>
      </c>
      <c r="AA46" s="8">
        <v>30430</v>
      </c>
      <c r="AB46" s="20">
        <v>32490</v>
      </c>
      <c r="AC46" s="19">
        <v>18590</v>
      </c>
      <c r="AD46" s="8">
        <v>22620</v>
      </c>
      <c r="AE46" s="20">
        <v>24150</v>
      </c>
      <c r="AF46" s="19">
        <v>130740</v>
      </c>
      <c r="AG46" s="8">
        <v>160360</v>
      </c>
      <c r="AH46" s="20">
        <v>171210</v>
      </c>
    </row>
    <row r="47" spans="1:34" ht="12.75">
      <c r="A47" t="s">
        <v>46</v>
      </c>
      <c r="B47" s="27">
        <v>262400.2368377578</v>
      </c>
      <c r="C47" s="28">
        <v>337829.97307219385</v>
      </c>
      <c r="D47" s="29">
        <v>376914.0100259809</v>
      </c>
      <c r="E47" s="27">
        <v>249446.02466970205</v>
      </c>
      <c r="F47" s="28">
        <v>327258.03276263835</v>
      </c>
      <c r="G47" s="29">
        <v>365088.24912133906</v>
      </c>
      <c r="H47" s="27">
        <v>96478.84734595084</v>
      </c>
      <c r="I47" s="28">
        <v>130116.63857735938</v>
      </c>
      <c r="J47" s="29">
        <v>145997.74085268003</v>
      </c>
      <c r="K47" s="27">
        <v>608325.1088534107</v>
      </c>
      <c r="L47" s="28">
        <v>795204.6444121916</v>
      </c>
      <c r="M47" s="29">
        <v>888000</v>
      </c>
      <c r="N47" s="49">
        <f t="shared" si="0"/>
        <v>84112.99392163153</v>
      </c>
      <c r="O47" s="49">
        <f t="shared" si="1"/>
        <v>111731.34304775548</v>
      </c>
      <c r="P47" s="49">
        <f t="shared" si="2"/>
        <v>126062.45605598684</v>
      </c>
      <c r="Q47" s="49">
        <f t="shared" si="3"/>
        <v>79960.49168884997</v>
      </c>
      <c r="R47" s="49">
        <f t="shared" si="4"/>
        <v>108234.85906598956</v>
      </c>
      <c r="S47" s="49">
        <f t="shared" si="5"/>
        <v>122107.21845612355</v>
      </c>
      <c r="T47" s="49">
        <f t="shared" si="6"/>
        <v>30926.5143895185</v>
      </c>
      <c r="U47" s="49">
        <f t="shared" si="7"/>
        <v>43033.79788625498</v>
      </c>
      <c r="V47" s="57">
        <f t="shared" si="8"/>
        <v>48830.325487889604</v>
      </c>
      <c r="W47" s="19">
        <v>195000</v>
      </c>
      <c r="X47" s="8">
        <v>263000</v>
      </c>
      <c r="Y47" s="20">
        <v>297000</v>
      </c>
      <c r="Z47" s="19">
        <v>81000</v>
      </c>
      <c r="AA47" s="8">
        <v>90000</v>
      </c>
      <c r="AB47" s="20">
        <v>95000</v>
      </c>
      <c r="AC47" s="19" t="s">
        <v>2</v>
      </c>
      <c r="AD47" s="8" t="s">
        <v>2</v>
      </c>
      <c r="AE47" s="20" t="s">
        <v>2</v>
      </c>
      <c r="AF47" s="19" t="s">
        <v>2</v>
      </c>
      <c r="AG47" s="8" t="s">
        <v>2</v>
      </c>
      <c r="AH47" s="20" t="s">
        <v>2</v>
      </c>
    </row>
    <row r="48" spans="1:34" ht="12.75">
      <c r="A48" t="s">
        <v>21</v>
      </c>
      <c r="B48" s="27">
        <v>2295946.8499891995</v>
      </c>
      <c r="C48" s="28">
        <v>2418083.7276276844</v>
      </c>
      <c r="D48" s="29">
        <v>2471667</v>
      </c>
      <c r="E48" s="27">
        <v>129192.26689821</v>
      </c>
      <c r="F48" s="28">
        <v>164183.78870187313</v>
      </c>
      <c r="G48" s="29">
        <v>168124</v>
      </c>
      <c r="H48" s="27">
        <v>374389.2836945305</v>
      </c>
      <c r="I48" s="28">
        <v>447831.8449948401</v>
      </c>
      <c r="J48" s="29">
        <v>464840</v>
      </c>
      <c r="K48" s="27">
        <v>2799528.40058194</v>
      </c>
      <c r="L48" s="28">
        <v>3030099.361324398</v>
      </c>
      <c r="M48" s="29">
        <v>3104631</v>
      </c>
      <c r="N48" s="49">
        <f t="shared" si="0"/>
        <v>666778.1397133326</v>
      </c>
      <c r="O48" s="49">
        <f t="shared" si="1"/>
        <v>698097.7551554608</v>
      </c>
      <c r="P48" s="49">
        <f t="shared" si="2"/>
        <v>711207.2684702134</v>
      </c>
      <c r="Q48" s="49">
        <f t="shared" si="3"/>
        <v>37519.413564883725</v>
      </c>
      <c r="R48" s="49">
        <f t="shared" si="4"/>
        <v>47399.654948318544</v>
      </c>
      <c r="S48" s="49">
        <f t="shared" si="5"/>
        <v>48376.66676145539</v>
      </c>
      <c r="T48" s="49">
        <f t="shared" si="6"/>
        <v>108728.38372178368</v>
      </c>
      <c r="U48" s="49">
        <f t="shared" si="7"/>
        <v>129288.49489622068</v>
      </c>
      <c r="V48" s="57">
        <f t="shared" si="8"/>
        <v>133754.90576833126</v>
      </c>
      <c r="W48" s="19">
        <v>813025.937</v>
      </c>
      <c r="X48" s="8">
        <v>874785.905</v>
      </c>
      <c r="Y48" s="20">
        <v>893338.841</v>
      </c>
      <c r="Z48" s="19">
        <v>279305.417</v>
      </c>
      <c r="AA48" s="8">
        <v>307475.767</v>
      </c>
      <c r="AB48" s="20">
        <v>315510.026</v>
      </c>
      <c r="AC48" s="19">
        <v>20085.312</v>
      </c>
      <c r="AD48" s="8">
        <v>23286.204</v>
      </c>
      <c r="AE48" s="20">
        <v>24842.414</v>
      </c>
      <c r="AF48" s="19">
        <v>1112416.666</v>
      </c>
      <c r="AG48" s="8">
        <v>1205547.876</v>
      </c>
      <c r="AH48" s="20">
        <v>1233691.281</v>
      </c>
    </row>
    <row r="49" spans="1:34" ht="12.75">
      <c r="A49" t="s">
        <v>9</v>
      </c>
      <c r="B49" s="27">
        <v>208830.72</v>
      </c>
      <c r="C49" s="28">
        <v>210239.34</v>
      </c>
      <c r="D49" s="29">
        <v>210943.14</v>
      </c>
      <c r="E49" s="27">
        <v>52959.42</v>
      </c>
      <c r="F49" s="28">
        <v>57362.76</v>
      </c>
      <c r="G49" s="29">
        <v>59564.94</v>
      </c>
      <c r="H49" s="27">
        <v>133636.32</v>
      </c>
      <c r="I49" s="28">
        <v>169786.14</v>
      </c>
      <c r="J49" s="29">
        <v>403334.9892</v>
      </c>
      <c r="K49" s="27">
        <v>395426.46</v>
      </c>
      <c r="L49" s="28">
        <v>437388.24</v>
      </c>
      <c r="M49" s="29">
        <v>673843.0692</v>
      </c>
      <c r="N49" s="49">
        <f t="shared" si="0"/>
        <v>54923.9797458167</v>
      </c>
      <c r="O49" s="49">
        <f t="shared" si="1"/>
        <v>56478.70745221682</v>
      </c>
      <c r="P49" s="49">
        <f t="shared" si="2"/>
        <v>38817.56829680545</v>
      </c>
      <c r="Q49" s="49">
        <f t="shared" si="3"/>
        <v>13928.707957479626</v>
      </c>
      <c r="R49" s="49">
        <f t="shared" si="4"/>
        <v>15409.934889881815</v>
      </c>
      <c r="S49" s="49">
        <f t="shared" si="5"/>
        <v>10961.087080362598</v>
      </c>
      <c r="T49" s="49">
        <f t="shared" si="6"/>
        <v>35147.31229670367</v>
      </c>
      <c r="U49" s="49">
        <f t="shared" si="7"/>
        <v>45611.35765790137</v>
      </c>
      <c r="V49" s="57">
        <f t="shared" si="8"/>
        <v>74221.34462283195</v>
      </c>
      <c r="W49" s="19">
        <v>104000</v>
      </c>
      <c r="X49" s="8">
        <v>117500</v>
      </c>
      <c r="Y49" s="20">
        <v>124000</v>
      </c>
      <c r="Z49" s="19">
        <v>25000</v>
      </c>
      <c r="AA49" s="8">
        <v>28000</v>
      </c>
      <c r="AB49" s="20">
        <v>30000</v>
      </c>
      <c r="AC49" s="19">
        <v>3000</v>
      </c>
      <c r="AD49" s="8">
        <v>3500</v>
      </c>
      <c r="AE49" s="20">
        <v>4000</v>
      </c>
      <c r="AF49" s="19">
        <v>132000</v>
      </c>
      <c r="AG49" s="8">
        <v>149000</v>
      </c>
      <c r="AH49" s="20">
        <v>158000</v>
      </c>
    </row>
    <row r="50" spans="1:34" ht="12.75">
      <c r="A50" t="s">
        <v>61</v>
      </c>
      <c r="B50" s="27">
        <v>3511.748634600828</v>
      </c>
      <c r="C50" s="28">
        <v>3511.748634600828</v>
      </c>
      <c r="D50" s="29">
        <v>3578.8771956325504</v>
      </c>
      <c r="E50" s="27">
        <v>56278.88908748271</v>
      </c>
      <c r="F50" s="28">
        <v>56278.88908748271</v>
      </c>
      <c r="G50" s="29">
        <v>56123.25933650143</v>
      </c>
      <c r="H50" s="27">
        <v>3629.3622779164602</v>
      </c>
      <c r="I50" s="28">
        <v>3629.3622779164602</v>
      </c>
      <c r="J50" s="29">
        <v>3717.8634678660137</v>
      </c>
      <c r="K50" s="27">
        <v>63420</v>
      </c>
      <c r="L50" s="28">
        <v>64404.87882069606</v>
      </c>
      <c r="M50" s="29">
        <v>63420</v>
      </c>
      <c r="N50" s="49">
        <f t="shared" si="0"/>
        <v>910.3302988463831</v>
      </c>
      <c r="O50" s="49">
        <f t="shared" si="1"/>
        <v>896.4095362024883</v>
      </c>
      <c r="P50" s="49">
        <f t="shared" si="2"/>
        <v>927.7316476852591</v>
      </c>
      <c r="Q50" s="49">
        <f t="shared" si="3"/>
        <v>14588.851097417468</v>
      </c>
      <c r="R50" s="49">
        <f t="shared" si="4"/>
        <v>14365.75851922729</v>
      </c>
      <c r="S50" s="49">
        <f t="shared" si="5"/>
        <v>14548.508096690059</v>
      </c>
      <c r="T50" s="49">
        <f t="shared" si="6"/>
        <v>940.8186037361496</v>
      </c>
      <c r="U50" s="49">
        <f t="shared" si="7"/>
        <v>926.4316142113929</v>
      </c>
      <c r="V50" s="57">
        <f t="shared" si="8"/>
        <v>963.760255624681</v>
      </c>
      <c r="W50" s="19">
        <v>16440</v>
      </c>
      <c r="X50" s="8">
        <v>16440</v>
      </c>
      <c r="Y50" s="20">
        <v>16440</v>
      </c>
      <c r="Z50" s="19">
        <v>3880</v>
      </c>
      <c r="AA50" s="8">
        <v>3880</v>
      </c>
      <c r="AB50" s="20">
        <v>3880</v>
      </c>
      <c r="AC50" s="19" t="s">
        <v>2</v>
      </c>
      <c r="AD50" s="8" t="s">
        <v>2</v>
      </c>
      <c r="AE50" s="20" t="s">
        <v>2</v>
      </c>
      <c r="AF50" s="19" t="s">
        <v>2</v>
      </c>
      <c r="AG50" s="8" t="s">
        <v>2</v>
      </c>
      <c r="AH50" s="20" t="s">
        <v>2</v>
      </c>
    </row>
    <row r="51" spans="1:34" ht="12.75">
      <c r="A51" t="s">
        <v>39</v>
      </c>
      <c r="B51" s="27">
        <v>616233.9137573977</v>
      </c>
      <c r="C51" s="28">
        <v>651551.0477652875</v>
      </c>
      <c r="D51" s="29">
        <v>662512.8715337185</v>
      </c>
      <c r="E51" s="27">
        <v>321478.4625110786</v>
      </c>
      <c r="F51" s="28">
        <v>327140.39301587845</v>
      </c>
      <c r="G51" s="29">
        <v>326875.16768751654</v>
      </c>
      <c r="H51" s="27">
        <v>388597.3660388189</v>
      </c>
      <c r="I51" s="28">
        <v>405579.49929777754</v>
      </c>
      <c r="J51" s="29">
        <v>411048.960778765</v>
      </c>
      <c r="K51" s="27">
        <v>1326309.742307295</v>
      </c>
      <c r="L51" s="28">
        <v>1384270.9400789435</v>
      </c>
      <c r="M51" s="29">
        <v>1400437</v>
      </c>
      <c r="N51" s="49">
        <f t="shared" si="0"/>
        <v>295765.4808687767</v>
      </c>
      <c r="O51" s="49">
        <f t="shared" si="1"/>
        <v>322897.0838342181</v>
      </c>
      <c r="P51" s="49">
        <f t="shared" si="2"/>
        <v>331256.19922895305</v>
      </c>
      <c r="Q51" s="49">
        <f t="shared" si="3"/>
        <v>154295.68209544636</v>
      </c>
      <c r="R51" s="49">
        <f t="shared" si="4"/>
        <v>162124.94672752015</v>
      </c>
      <c r="S51" s="49">
        <f t="shared" si="5"/>
        <v>163437.4671390555</v>
      </c>
      <c r="T51" s="49">
        <f t="shared" si="6"/>
        <v>186509.83703577702</v>
      </c>
      <c r="U51" s="49">
        <f t="shared" si="7"/>
        <v>200997.96943826173</v>
      </c>
      <c r="V51" s="57">
        <f t="shared" si="8"/>
        <v>205524.3336319915</v>
      </c>
      <c r="W51" s="19">
        <v>636571</v>
      </c>
      <c r="X51" s="8">
        <v>686020</v>
      </c>
      <c r="Y51" s="20">
        <v>700218</v>
      </c>
      <c r="Z51" s="19">
        <v>106497</v>
      </c>
      <c r="AA51" s="8">
        <v>114412</v>
      </c>
      <c r="AB51" s="20">
        <v>116599</v>
      </c>
      <c r="AC51" s="19" t="s">
        <v>2</v>
      </c>
      <c r="AD51" s="8" t="s">
        <v>2</v>
      </c>
      <c r="AE51" s="20" t="s">
        <v>2</v>
      </c>
      <c r="AF51" s="19" t="s">
        <v>2</v>
      </c>
      <c r="AG51" s="8" t="s">
        <v>2</v>
      </c>
      <c r="AH51" s="20" t="s">
        <v>2</v>
      </c>
    </row>
    <row r="52" spans="1:34" ht="12.75">
      <c r="A52" t="s">
        <v>13</v>
      </c>
      <c r="B52" s="27">
        <v>674879.4212218649</v>
      </c>
      <c r="C52" s="28">
        <v>904493.5691318328</v>
      </c>
      <c r="D52" s="29">
        <v>965000</v>
      </c>
      <c r="E52" s="27">
        <v>813494.3609022556</v>
      </c>
      <c r="F52" s="28">
        <v>950560.1503759399</v>
      </c>
      <c r="G52" s="29">
        <v>947000</v>
      </c>
      <c r="H52" s="27">
        <v>126184.9315068493</v>
      </c>
      <c r="I52" s="28">
        <v>185732.87671232875</v>
      </c>
      <c r="J52" s="29">
        <v>207000</v>
      </c>
      <c r="K52" s="27">
        <v>1614558.7136309699</v>
      </c>
      <c r="L52" s="28">
        <v>2040786.5962201015</v>
      </c>
      <c r="M52" s="29">
        <v>2119000</v>
      </c>
      <c r="N52" s="49">
        <f t="shared" si="0"/>
        <v>168034.4759473389</v>
      </c>
      <c r="O52" s="49">
        <f t="shared" si="1"/>
        <v>236230.02681426486</v>
      </c>
      <c r="P52" s="49">
        <f t="shared" si="2"/>
        <v>279162.3407267579</v>
      </c>
      <c r="Q52" s="49">
        <f t="shared" si="3"/>
        <v>202547.43932307247</v>
      </c>
      <c r="R52" s="49">
        <f t="shared" si="4"/>
        <v>248261.4111092159</v>
      </c>
      <c r="S52" s="49">
        <f t="shared" si="5"/>
        <v>273955.16753185465</v>
      </c>
      <c r="T52" s="49">
        <f t="shared" si="6"/>
        <v>31418.084729588623</v>
      </c>
      <c r="U52" s="49">
        <f t="shared" si="7"/>
        <v>48508.56207651925</v>
      </c>
      <c r="V52" s="57">
        <f t="shared" si="8"/>
        <v>59882.49174138744</v>
      </c>
      <c r="W52" s="19">
        <v>402000</v>
      </c>
      <c r="X52" s="8">
        <v>533000</v>
      </c>
      <c r="Y52" s="20">
        <v>613000</v>
      </c>
      <c r="Z52" s="19">
        <v>67000</v>
      </c>
      <c r="AA52" s="8">
        <v>129000</v>
      </c>
      <c r="AB52" s="20">
        <v>148000</v>
      </c>
      <c r="AC52" s="19">
        <v>2000</v>
      </c>
      <c r="AD52" s="8">
        <v>4000</v>
      </c>
      <c r="AE52" s="20">
        <v>5000</v>
      </c>
      <c r="AF52" s="19">
        <v>471000</v>
      </c>
      <c r="AG52" s="8">
        <v>666000</v>
      </c>
      <c r="AH52" s="20">
        <v>766000</v>
      </c>
    </row>
    <row r="53" spans="1:34" ht="13.5" thickBot="1">
      <c r="A53" t="s">
        <v>28</v>
      </c>
      <c r="B53" s="30">
        <v>140516.12903225806</v>
      </c>
      <c r="C53" s="31">
        <v>198000</v>
      </c>
      <c r="D53" s="32">
        <v>231000</v>
      </c>
      <c r="E53" s="30">
        <v>101451.6129032258</v>
      </c>
      <c r="F53" s="31">
        <v>85000</v>
      </c>
      <c r="G53" s="32">
        <v>85000</v>
      </c>
      <c r="H53" s="30">
        <v>18285.714285714286</v>
      </c>
      <c r="I53" s="31">
        <v>21714.285714285714</v>
      </c>
      <c r="J53" s="32">
        <v>24000</v>
      </c>
      <c r="K53" s="30">
        <v>260253.45622119817</v>
      </c>
      <c r="L53" s="31">
        <v>304714.28571428574</v>
      </c>
      <c r="M53" s="32">
        <v>340000</v>
      </c>
      <c r="N53" s="58">
        <f t="shared" si="0"/>
        <v>44273.46613545817</v>
      </c>
      <c r="O53" s="58">
        <f t="shared" si="1"/>
        <v>57181.43459915611</v>
      </c>
      <c r="P53" s="58">
        <f t="shared" si="2"/>
        <v>64544.117647058825</v>
      </c>
      <c r="Q53" s="58">
        <f t="shared" si="3"/>
        <v>31965.117308543602</v>
      </c>
      <c r="R53" s="58">
        <f t="shared" si="4"/>
        <v>24547.585560243788</v>
      </c>
      <c r="S53" s="58">
        <f t="shared" si="5"/>
        <v>23750</v>
      </c>
      <c r="T53" s="58">
        <f t="shared" si="6"/>
        <v>5761.416555998229</v>
      </c>
      <c r="U53" s="58">
        <f t="shared" si="7"/>
        <v>6270.979840600093</v>
      </c>
      <c r="V53" s="59">
        <f t="shared" si="8"/>
        <v>6705.882352941177</v>
      </c>
      <c r="W53" s="23">
        <v>82000</v>
      </c>
      <c r="X53" s="24">
        <v>88000</v>
      </c>
      <c r="Y53" s="25">
        <v>95000</v>
      </c>
      <c r="Z53" s="23">
        <v>13500</v>
      </c>
      <c r="AA53" s="24">
        <v>15500</v>
      </c>
      <c r="AB53" s="25">
        <v>17000</v>
      </c>
      <c r="AC53" s="23">
        <v>3100</v>
      </c>
      <c r="AD53" s="24">
        <v>3100</v>
      </c>
      <c r="AE53" s="25">
        <v>3100</v>
      </c>
      <c r="AF53" s="23">
        <v>98600</v>
      </c>
      <c r="AG53" s="24">
        <v>106600</v>
      </c>
      <c r="AH53" s="25">
        <v>115100</v>
      </c>
    </row>
    <row r="55" ht="12.75">
      <c r="A55" t="s">
        <v>69</v>
      </c>
    </row>
  </sheetData>
  <sheetProtection/>
  <mergeCells count="17">
    <mergeCell ref="AF2:AH5"/>
    <mergeCell ref="B5:D5"/>
    <mergeCell ref="E5:G5"/>
    <mergeCell ref="H5:J5"/>
    <mergeCell ref="N5:P5"/>
    <mergeCell ref="Q5:S5"/>
    <mergeCell ref="T5:V5"/>
    <mergeCell ref="K5:M5"/>
    <mergeCell ref="Z3:AB4"/>
    <mergeCell ref="AC3:AE4"/>
    <mergeCell ref="W5:Y5"/>
    <mergeCell ref="Z5:AB5"/>
    <mergeCell ref="AC5:AE5"/>
    <mergeCell ref="N2:AE2"/>
    <mergeCell ref="N3:P4"/>
    <mergeCell ref="Q3:S4"/>
    <mergeCell ref="T3:V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ySplit="6" topLeftCell="A7" activePane="bottomLeft" state="frozen"/>
      <selection pane="topLeft" activeCell="N28" sqref="N28"/>
      <selection pane="bottomLeft" activeCell="E4" sqref="E4:G4"/>
    </sheetView>
  </sheetViews>
  <sheetFormatPr defaultColWidth="9.140625" defaultRowHeight="12.75"/>
  <cols>
    <col min="1" max="1" width="20.421875" style="0" customWidth="1"/>
    <col min="2" max="13" width="9.7109375" style="0" customWidth="1"/>
  </cols>
  <sheetData>
    <row r="1" s="9" customFormat="1" ht="12.75">
      <c r="A1" s="9" t="s">
        <v>58</v>
      </c>
    </row>
    <row r="2" spans="1:13" s="3" customFormat="1" ht="12.75">
      <c r="A2" s="101" t="s">
        <v>0</v>
      </c>
      <c r="B2" s="101" t="s">
        <v>47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3" customFormat="1" ht="12.75">
      <c r="A3" s="101"/>
      <c r="B3" s="101" t="s">
        <v>50</v>
      </c>
      <c r="C3" s="101"/>
      <c r="D3" s="101"/>
      <c r="E3" s="101" t="s">
        <v>51</v>
      </c>
      <c r="F3" s="101"/>
      <c r="G3" s="101"/>
      <c r="H3" s="101"/>
      <c r="I3" s="101"/>
      <c r="J3" s="101"/>
      <c r="K3" s="101"/>
      <c r="L3" s="101"/>
      <c r="M3" s="101"/>
    </row>
    <row r="4" spans="1:13" s="3" customFormat="1" ht="19.5" customHeight="1">
      <c r="A4" s="101"/>
      <c r="B4" s="101"/>
      <c r="C4" s="101"/>
      <c r="D4" s="101"/>
      <c r="E4" s="101" t="s">
        <v>52</v>
      </c>
      <c r="F4" s="101"/>
      <c r="G4" s="101"/>
      <c r="H4" s="101" t="s">
        <v>53</v>
      </c>
      <c r="I4" s="101"/>
      <c r="J4" s="101"/>
      <c r="K4" s="101" t="s">
        <v>54</v>
      </c>
      <c r="L4" s="101"/>
      <c r="M4" s="101"/>
    </row>
    <row r="5" spans="1:13" s="3" customFormat="1" ht="12.75">
      <c r="A5" s="101"/>
      <c r="B5" s="2">
        <v>1990</v>
      </c>
      <c r="C5" s="2">
        <v>2000</v>
      </c>
      <c r="D5" s="2">
        <v>2005</v>
      </c>
      <c r="E5" s="2">
        <v>1990</v>
      </c>
      <c r="F5" s="2">
        <v>2000</v>
      </c>
      <c r="G5" s="2">
        <v>2005</v>
      </c>
      <c r="H5" s="2">
        <v>1990</v>
      </c>
      <c r="I5" s="2">
        <v>2000</v>
      </c>
      <c r="J5" s="2">
        <v>2005</v>
      </c>
      <c r="K5" s="2">
        <v>1990</v>
      </c>
      <c r="L5" s="2">
        <v>2000</v>
      </c>
      <c r="M5" s="2">
        <v>2005</v>
      </c>
    </row>
    <row r="6" spans="1:13" s="3" customFormat="1" ht="12.75">
      <c r="A6" s="101"/>
      <c r="B6" s="101" t="s">
        <v>55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s="3" customFormat="1" ht="12.75">
      <c r="A7" s="1" t="s">
        <v>29</v>
      </c>
      <c r="B7" s="4">
        <v>19300</v>
      </c>
      <c r="C7" s="4">
        <v>21500</v>
      </c>
      <c r="D7" s="4">
        <v>16299.3495</v>
      </c>
      <c r="E7" s="4">
        <v>3800</v>
      </c>
      <c r="F7" s="4">
        <v>4400</v>
      </c>
      <c r="G7" s="4">
        <v>2914.484</v>
      </c>
      <c r="H7" s="4">
        <v>10700</v>
      </c>
      <c r="I7" s="4">
        <v>12300</v>
      </c>
      <c r="J7" s="4">
        <v>8247.988299999999</v>
      </c>
      <c r="K7" s="4">
        <v>4800</v>
      </c>
      <c r="L7" s="4">
        <v>4800</v>
      </c>
      <c r="M7" s="4">
        <v>5136.8772</v>
      </c>
    </row>
    <row r="8" spans="1:13" ht="12.75">
      <c r="A8" s="1" t="s">
        <v>40</v>
      </c>
      <c r="B8" s="4" t="s">
        <v>2</v>
      </c>
      <c r="C8" s="4" t="s">
        <v>2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4" t="s">
        <v>2</v>
      </c>
      <c r="J8" s="4" t="s">
        <v>2</v>
      </c>
      <c r="K8" s="4" t="s">
        <v>2</v>
      </c>
      <c r="L8" s="4" t="s">
        <v>2</v>
      </c>
      <c r="M8" s="4" t="s">
        <v>2</v>
      </c>
    </row>
    <row r="9" spans="1:13" ht="12.75">
      <c r="A9" s="1" t="s">
        <v>1</v>
      </c>
      <c r="B9" s="4" t="s">
        <v>2</v>
      </c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4" t="s">
        <v>2</v>
      </c>
      <c r="K9" s="4" t="s">
        <v>2</v>
      </c>
      <c r="L9" s="4" t="s">
        <v>2</v>
      </c>
      <c r="M9" s="4" t="s">
        <v>2</v>
      </c>
    </row>
    <row r="10" spans="1:13" ht="12.75">
      <c r="A10" s="1" t="s">
        <v>10</v>
      </c>
      <c r="B10" s="4">
        <v>0</v>
      </c>
      <c r="C10" s="4">
        <v>7976.3</v>
      </c>
      <c r="D10" s="4">
        <v>8853.76</v>
      </c>
      <c r="E10" s="4">
        <v>0</v>
      </c>
      <c r="F10" s="4">
        <v>6093.893</v>
      </c>
      <c r="G10" s="4">
        <v>6764.272</v>
      </c>
      <c r="H10" s="4">
        <v>0</v>
      </c>
      <c r="I10" s="4">
        <v>1842.526</v>
      </c>
      <c r="J10" s="4">
        <v>2045.219</v>
      </c>
      <c r="K10" s="4">
        <v>0</v>
      </c>
      <c r="L10" s="4">
        <v>39.881</v>
      </c>
      <c r="M10" s="4">
        <v>44.269</v>
      </c>
    </row>
    <row r="11" spans="1:13" ht="12.75">
      <c r="A11" s="1" t="s">
        <v>22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12.75">
      <c r="A12" s="1" t="s">
        <v>30</v>
      </c>
      <c r="B12" s="4" t="s">
        <v>2</v>
      </c>
      <c r="C12" s="4" t="s">
        <v>2</v>
      </c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  <c r="J12" s="4" t="s">
        <v>2</v>
      </c>
      <c r="K12" s="4" t="s">
        <v>2</v>
      </c>
      <c r="L12" s="4" t="s">
        <v>2</v>
      </c>
      <c r="M12" s="4" t="s">
        <v>2</v>
      </c>
    </row>
    <row r="13" spans="1:13" ht="12.75">
      <c r="A13" s="1" t="s">
        <v>31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12.75">
      <c r="A14" s="1" t="s">
        <v>32</v>
      </c>
      <c r="B14" s="4" t="s">
        <v>2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</row>
    <row r="15" spans="1:13" ht="12.75">
      <c r="A15" s="1" t="s">
        <v>33</v>
      </c>
      <c r="B15" s="4" t="s">
        <v>2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</row>
    <row r="16" spans="1:13" ht="12.75">
      <c r="A16" s="1" t="s">
        <v>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2.75">
      <c r="A17" s="1" t="s">
        <v>14</v>
      </c>
      <c r="B17" s="4" t="s">
        <v>2</v>
      </c>
      <c r="C17" s="4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</row>
    <row r="18" spans="1:13" ht="12.75">
      <c r="A18" s="1" t="s">
        <v>15</v>
      </c>
      <c r="B18" s="4" t="s">
        <v>2</v>
      </c>
      <c r="C18" s="4">
        <v>1875.5984634219783</v>
      </c>
      <c r="D18" s="4">
        <v>1947.4641677245775</v>
      </c>
      <c r="E18" s="4" t="s">
        <v>2</v>
      </c>
      <c r="F18" s="4">
        <v>1448.370713129142</v>
      </c>
      <c r="G18" s="4">
        <v>1498.8971934657213</v>
      </c>
      <c r="H18" s="4" t="s">
        <v>2</v>
      </c>
      <c r="I18" s="4">
        <v>392.99909429283645</v>
      </c>
      <c r="J18" s="4">
        <v>405.922215980865</v>
      </c>
      <c r="K18" s="4" t="s">
        <v>2</v>
      </c>
      <c r="L18" s="4">
        <v>34.228656</v>
      </c>
      <c r="M18" s="4">
        <v>42.64475827799042</v>
      </c>
    </row>
    <row r="19" spans="1:13" ht="12.75">
      <c r="A19" s="1" t="s">
        <v>16</v>
      </c>
      <c r="B19" s="4">
        <v>1800</v>
      </c>
      <c r="C19" s="4">
        <v>2000</v>
      </c>
      <c r="D19" s="4">
        <v>4455</v>
      </c>
      <c r="E19" s="4">
        <v>1400</v>
      </c>
      <c r="F19" s="4">
        <v>1600</v>
      </c>
      <c r="G19" s="4">
        <v>3619</v>
      </c>
      <c r="H19" s="4">
        <v>300</v>
      </c>
      <c r="I19" s="4">
        <v>300</v>
      </c>
      <c r="J19" s="4">
        <v>736</v>
      </c>
      <c r="K19" s="4">
        <v>100</v>
      </c>
      <c r="L19" s="4">
        <v>100</v>
      </c>
      <c r="M19" s="4">
        <v>100</v>
      </c>
    </row>
    <row r="20" spans="1:13" ht="12.75">
      <c r="A20" s="1" t="s">
        <v>23</v>
      </c>
      <c r="B20" s="4" t="s">
        <v>2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4" t="s">
        <v>2</v>
      </c>
      <c r="K20" s="4" t="s">
        <v>2</v>
      </c>
      <c r="L20" s="4" t="s">
        <v>2</v>
      </c>
      <c r="M20" s="4" t="s">
        <v>2</v>
      </c>
    </row>
    <row r="21" spans="1:13" ht="12.75">
      <c r="A21" s="1" t="s">
        <v>11</v>
      </c>
      <c r="B21" s="4">
        <v>675.8</v>
      </c>
      <c r="C21" s="4">
        <v>582.5</v>
      </c>
      <c r="D21" s="4">
        <v>525.8</v>
      </c>
      <c r="E21" s="4">
        <v>471.2</v>
      </c>
      <c r="F21" s="4">
        <v>405</v>
      </c>
      <c r="G21" s="4">
        <v>367.4</v>
      </c>
      <c r="H21" s="4">
        <v>120.9</v>
      </c>
      <c r="I21" s="4">
        <v>105</v>
      </c>
      <c r="J21" s="4">
        <v>94.6</v>
      </c>
      <c r="K21" s="4">
        <v>83.7</v>
      </c>
      <c r="L21" s="4">
        <v>72.5</v>
      </c>
      <c r="M21" s="4">
        <v>63.8</v>
      </c>
    </row>
    <row r="22" spans="1:13" ht="12.75">
      <c r="A22" s="1" t="s">
        <v>24</v>
      </c>
      <c r="B22" s="4" t="s">
        <v>2</v>
      </c>
      <c r="C22" s="4" t="s">
        <v>2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4" t="s">
        <v>2</v>
      </c>
      <c r="K22" s="4" t="s">
        <v>2</v>
      </c>
      <c r="L22" s="4" t="s">
        <v>2</v>
      </c>
      <c r="M22" s="4" t="s">
        <v>2</v>
      </c>
    </row>
    <row r="23" spans="1:13" ht="12.75">
      <c r="A23" s="1" t="s">
        <v>34</v>
      </c>
      <c r="B23" s="4" t="s">
        <v>2</v>
      </c>
      <c r="C23" s="4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2</v>
      </c>
      <c r="M23" s="4" t="s">
        <v>2</v>
      </c>
    </row>
    <row r="24" spans="1:13" ht="12.75">
      <c r="A24" s="1" t="s">
        <v>41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</row>
    <row r="25" spans="1:13" ht="12.75">
      <c r="A25" s="1" t="s">
        <v>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ht="12.75">
      <c r="A26" s="1" t="s">
        <v>17</v>
      </c>
      <c r="B26" s="4">
        <v>1248</v>
      </c>
      <c r="C26" s="4">
        <v>1248</v>
      </c>
      <c r="D26" s="4">
        <v>1248</v>
      </c>
      <c r="E26" s="4">
        <v>876</v>
      </c>
      <c r="F26" s="4">
        <v>876</v>
      </c>
      <c r="G26" s="4">
        <v>876</v>
      </c>
      <c r="H26" s="4">
        <v>219</v>
      </c>
      <c r="I26" s="4">
        <v>219</v>
      </c>
      <c r="J26" s="4">
        <v>219</v>
      </c>
      <c r="K26" s="4">
        <v>153</v>
      </c>
      <c r="L26" s="4">
        <v>153</v>
      </c>
      <c r="M26" s="4">
        <v>153</v>
      </c>
    </row>
    <row r="27" spans="1:13" ht="12.75">
      <c r="A27" s="1" t="s">
        <v>25</v>
      </c>
      <c r="B27" s="4" t="s">
        <v>2</v>
      </c>
      <c r="C27" s="4" t="s">
        <v>2</v>
      </c>
      <c r="D27" s="4" t="s">
        <v>2</v>
      </c>
      <c r="E27" s="4" t="s">
        <v>2</v>
      </c>
      <c r="F27" s="4" t="s">
        <v>2</v>
      </c>
      <c r="G27" s="4" t="s">
        <v>2</v>
      </c>
      <c r="H27" s="4" t="s">
        <v>2</v>
      </c>
      <c r="I27" s="4" t="s">
        <v>2</v>
      </c>
      <c r="J27" s="4" t="s">
        <v>2</v>
      </c>
      <c r="K27" s="4" t="s">
        <v>2</v>
      </c>
      <c r="L27" s="4" t="s">
        <v>2</v>
      </c>
      <c r="M27" s="4" t="s">
        <v>2</v>
      </c>
    </row>
    <row r="28" spans="1:13" ht="12.75">
      <c r="A28" s="1" t="s">
        <v>42</v>
      </c>
      <c r="B28" s="4">
        <v>40398.485</v>
      </c>
      <c r="C28" s="4">
        <v>59179.351</v>
      </c>
      <c r="D28" s="4">
        <v>68632.564</v>
      </c>
      <c r="E28" s="4">
        <v>25999.025</v>
      </c>
      <c r="F28" s="4">
        <v>38086.711</v>
      </c>
      <c r="G28" s="4">
        <v>44120.934</v>
      </c>
      <c r="H28" s="4">
        <v>10799.595</v>
      </c>
      <c r="I28" s="4">
        <v>15794.489</v>
      </c>
      <c r="J28" s="4">
        <v>18308.687</v>
      </c>
      <c r="K28" s="4">
        <v>3599.865</v>
      </c>
      <c r="L28" s="4">
        <v>5298.151</v>
      </c>
      <c r="M28" s="4">
        <v>6202.943</v>
      </c>
    </row>
    <row r="29" spans="1:13" ht="12.75">
      <c r="A29" s="1" t="s">
        <v>18</v>
      </c>
      <c r="B29" s="4" t="s">
        <v>2</v>
      </c>
      <c r="C29" s="4" t="s">
        <v>2</v>
      </c>
      <c r="D29" s="4" t="s">
        <v>2</v>
      </c>
      <c r="E29" s="4">
        <v>493.92</v>
      </c>
      <c r="F29" s="4">
        <v>529.2</v>
      </c>
      <c r="G29" s="4">
        <v>507.15</v>
      </c>
      <c r="H29" s="4">
        <v>128.42</v>
      </c>
      <c r="I29" s="4">
        <v>137.59</v>
      </c>
      <c r="J29" s="4">
        <v>131.86</v>
      </c>
      <c r="K29" s="4" t="s">
        <v>2</v>
      </c>
      <c r="L29" s="4" t="s">
        <v>2</v>
      </c>
      <c r="M29" s="4" t="s">
        <v>2</v>
      </c>
    </row>
    <row r="30" spans="1:13" ht="12.75">
      <c r="A30" s="1" t="s">
        <v>5</v>
      </c>
      <c r="B30" s="4" t="s">
        <v>2</v>
      </c>
      <c r="C30" s="4" t="s">
        <v>2</v>
      </c>
      <c r="D30" s="4" t="s">
        <v>2</v>
      </c>
      <c r="E30" s="4" t="s">
        <v>2</v>
      </c>
      <c r="F30" s="4" t="s">
        <v>2</v>
      </c>
      <c r="G30" s="4" t="s">
        <v>2</v>
      </c>
      <c r="H30" s="4" t="s">
        <v>2</v>
      </c>
      <c r="I30" s="4" t="s">
        <v>2</v>
      </c>
      <c r="J30" s="4" t="s">
        <v>2</v>
      </c>
      <c r="K30" s="4" t="s">
        <v>2</v>
      </c>
      <c r="L30" s="4" t="s">
        <v>2</v>
      </c>
      <c r="M30" s="4" t="s">
        <v>2</v>
      </c>
    </row>
    <row r="31" spans="1:13" ht="12.75">
      <c r="A31" s="1" t="s">
        <v>19</v>
      </c>
      <c r="B31" s="4">
        <v>900</v>
      </c>
      <c r="C31" s="4">
        <v>900</v>
      </c>
      <c r="D31" s="4">
        <v>900</v>
      </c>
      <c r="E31" s="4">
        <v>650</v>
      </c>
      <c r="F31" s="4">
        <v>650</v>
      </c>
      <c r="G31" s="4">
        <v>600</v>
      </c>
      <c r="H31" s="4">
        <v>150</v>
      </c>
      <c r="I31" s="4">
        <v>150</v>
      </c>
      <c r="J31" s="4">
        <v>200</v>
      </c>
      <c r="K31" s="4">
        <v>100</v>
      </c>
      <c r="L31" s="4">
        <v>100</v>
      </c>
      <c r="M31" s="4">
        <v>100</v>
      </c>
    </row>
    <row r="32" spans="1:13" ht="12.75">
      <c r="A32" s="1" t="s">
        <v>26</v>
      </c>
      <c r="B32" s="4" t="s">
        <v>2</v>
      </c>
      <c r="C32" s="4" t="s">
        <v>2</v>
      </c>
      <c r="D32" s="4" t="s">
        <v>2</v>
      </c>
      <c r="E32" s="4" t="s">
        <v>2</v>
      </c>
      <c r="F32" s="4" t="s">
        <v>2</v>
      </c>
      <c r="G32" s="4" t="s">
        <v>2</v>
      </c>
      <c r="H32" s="4" t="s">
        <v>2</v>
      </c>
      <c r="I32" s="4" t="s">
        <v>2</v>
      </c>
      <c r="J32" s="4" t="s">
        <v>2</v>
      </c>
      <c r="K32" s="4" t="s">
        <v>2</v>
      </c>
      <c r="L32" s="4" t="s">
        <v>2</v>
      </c>
      <c r="M32" s="4" t="s">
        <v>2</v>
      </c>
    </row>
    <row r="33" spans="1:13" ht="12.75">
      <c r="A33" s="1" t="s">
        <v>43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1" t="s">
        <v>44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</row>
    <row r="35" spans="1:13" ht="12.75">
      <c r="A35" s="1" t="s">
        <v>35</v>
      </c>
      <c r="B35" s="4" t="s">
        <v>2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</row>
    <row r="36" spans="1:13" ht="12.75">
      <c r="A36" s="1" t="s">
        <v>27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ht="12.75">
      <c r="A37" s="1" t="s">
        <v>20</v>
      </c>
      <c r="B37" s="4">
        <v>19987</v>
      </c>
      <c r="C37" s="4">
        <v>18368</v>
      </c>
      <c r="D37" s="4">
        <v>16646</v>
      </c>
      <c r="E37" s="4">
        <v>14887</v>
      </c>
      <c r="F37" s="4">
        <v>13728</v>
      </c>
      <c r="G37" s="4">
        <v>12488</v>
      </c>
      <c r="H37" s="4">
        <v>3909</v>
      </c>
      <c r="I37" s="4">
        <v>3605</v>
      </c>
      <c r="J37" s="4">
        <v>3280</v>
      </c>
      <c r="K37" s="4">
        <v>1191</v>
      </c>
      <c r="L37" s="4">
        <v>1035</v>
      </c>
      <c r="M37" s="4">
        <v>878</v>
      </c>
    </row>
    <row r="38" spans="1:13" ht="12.75">
      <c r="A38" s="1" t="s">
        <v>6</v>
      </c>
      <c r="B38" s="4" t="s">
        <v>2</v>
      </c>
      <c r="C38" s="4" t="s">
        <v>2</v>
      </c>
      <c r="D38" s="4" t="s">
        <v>2</v>
      </c>
      <c r="E38" s="4" t="s">
        <v>2</v>
      </c>
      <c r="F38" s="4" t="s">
        <v>2</v>
      </c>
      <c r="G38" s="4" t="s">
        <v>2</v>
      </c>
      <c r="H38" s="4" t="s">
        <v>2</v>
      </c>
      <c r="I38" s="4" t="s">
        <v>2</v>
      </c>
      <c r="J38" s="4" t="s">
        <v>2</v>
      </c>
      <c r="K38" s="4" t="s">
        <v>2</v>
      </c>
      <c r="L38" s="4" t="s">
        <v>2</v>
      </c>
      <c r="M38" s="4" t="s">
        <v>2</v>
      </c>
    </row>
    <row r="39" spans="1:13" ht="12.75">
      <c r="A39" s="1" t="s">
        <v>45</v>
      </c>
      <c r="B39" s="4" t="s">
        <v>2</v>
      </c>
      <c r="C39" s="4" t="s">
        <v>2</v>
      </c>
      <c r="D39" s="4" t="s">
        <v>2</v>
      </c>
      <c r="E39" s="4" t="s">
        <v>2</v>
      </c>
      <c r="F39" s="4">
        <v>4100</v>
      </c>
      <c r="G39" s="4">
        <v>4100</v>
      </c>
      <c r="H39" s="4" t="s">
        <v>2</v>
      </c>
      <c r="I39" s="4">
        <v>2300</v>
      </c>
      <c r="J39" s="4">
        <v>2300</v>
      </c>
      <c r="K39" s="4" t="s">
        <v>2</v>
      </c>
      <c r="L39" s="4" t="s">
        <v>2</v>
      </c>
      <c r="M39" s="4" t="s">
        <v>2</v>
      </c>
    </row>
    <row r="40" spans="1:13" ht="12.75">
      <c r="A40" s="1" t="s">
        <v>57</v>
      </c>
      <c r="B40" s="4" t="s">
        <v>2</v>
      </c>
      <c r="C40" s="4" t="s">
        <v>2</v>
      </c>
      <c r="D40" s="4" t="s">
        <v>2</v>
      </c>
      <c r="E40" s="4">
        <v>400</v>
      </c>
      <c r="F40" s="4">
        <v>400</v>
      </c>
      <c r="G40" s="4">
        <v>400</v>
      </c>
      <c r="H40" s="4">
        <v>500</v>
      </c>
      <c r="I40" s="4">
        <v>500</v>
      </c>
      <c r="J40" s="4">
        <v>500</v>
      </c>
      <c r="K40" s="4" t="s">
        <v>2</v>
      </c>
      <c r="L40" s="4" t="s">
        <v>2</v>
      </c>
      <c r="M40" s="4" t="s">
        <v>2</v>
      </c>
    </row>
    <row r="41" spans="1:13" ht="12.75">
      <c r="A41" s="1" t="s">
        <v>36</v>
      </c>
      <c r="B41" s="4" t="s">
        <v>2</v>
      </c>
      <c r="C41" s="4" t="s">
        <v>2</v>
      </c>
      <c r="D41" s="4" t="s">
        <v>2</v>
      </c>
      <c r="E41" s="4" t="s">
        <v>2</v>
      </c>
      <c r="F41" s="4" t="s">
        <v>2</v>
      </c>
      <c r="G41" s="4" t="s">
        <v>2</v>
      </c>
      <c r="H41" s="4" t="s">
        <v>2</v>
      </c>
      <c r="I41" s="4" t="s">
        <v>2</v>
      </c>
      <c r="J41" s="4" t="s">
        <v>2</v>
      </c>
      <c r="K41" s="4" t="s">
        <v>2</v>
      </c>
      <c r="L41" s="4" t="s">
        <v>2</v>
      </c>
      <c r="M41" s="4" t="s">
        <v>2</v>
      </c>
    </row>
    <row r="42" spans="1:13" ht="12.75">
      <c r="A42" s="1" t="s">
        <v>12</v>
      </c>
      <c r="B42" s="4">
        <v>750000</v>
      </c>
      <c r="C42" s="4">
        <v>700000</v>
      </c>
      <c r="D42" s="4">
        <v>750000</v>
      </c>
      <c r="E42" s="4">
        <v>200000</v>
      </c>
      <c r="F42" s="4">
        <v>200000</v>
      </c>
      <c r="G42" s="4">
        <v>200000</v>
      </c>
      <c r="H42" s="4">
        <v>175000</v>
      </c>
      <c r="I42" s="4">
        <v>150000</v>
      </c>
      <c r="J42" s="4">
        <v>175000</v>
      </c>
      <c r="K42" s="4">
        <v>375000</v>
      </c>
      <c r="L42" s="4">
        <v>350000</v>
      </c>
      <c r="M42" s="4">
        <v>375000</v>
      </c>
    </row>
    <row r="43" spans="1:13" ht="12.75">
      <c r="A43" s="1" t="s">
        <v>37</v>
      </c>
      <c r="B43" s="4">
        <v>1901.994</v>
      </c>
      <c r="C43" s="4">
        <v>2330.631</v>
      </c>
      <c r="D43" s="4">
        <v>2544.949</v>
      </c>
      <c r="E43" s="4">
        <v>1235.864</v>
      </c>
      <c r="F43" s="4">
        <v>1514.38</v>
      </c>
      <c r="G43" s="4">
        <v>1653.638</v>
      </c>
      <c r="H43" s="4">
        <v>432.552</v>
      </c>
      <c r="I43" s="4">
        <v>530.033</v>
      </c>
      <c r="J43" s="4">
        <v>578.773</v>
      </c>
      <c r="K43" s="4">
        <v>233.578</v>
      </c>
      <c r="L43" s="4">
        <v>286.218</v>
      </c>
      <c r="M43" s="4">
        <v>312.538</v>
      </c>
    </row>
    <row r="44" spans="1:13" ht="12.75">
      <c r="A44" s="1" t="s">
        <v>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</row>
    <row r="45" spans="1:13" ht="12.75">
      <c r="A45" s="1" t="s">
        <v>8</v>
      </c>
      <c r="B45" s="4">
        <v>1270</v>
      </c>
      <c r="C45" s="4">
        <v>1270</v>
      </c>
      <c r="D45" s="4">
        <v>1270</v>
      </c>
      <c r="E45" s="4">
        <v>850</v>
      </c>
      <c r="F45" s="4">
        <v>850</v>
      </c>
      <c r="G45" s="4">
        <v>850</v>
      </c>
      <c r="H45" s="4">
        <v>240</v>
      </c>
      <c r="I45" s="4">
        <v>240</v>
      </c>
      <c r="J45" s="4">
        <v>240</v>
      </c>
      <c r="K45" s="4">
        <v>180</v>
      </c>
      <c r="L45" s="4">
        <v>180</v>
      </c>
      <c r="M45" s="4">
        <v>180</v>
      </c>
    </row>
    <row r="46" spans="1:13" ht="12.75">
      <c r="A46" s="1" t="s">
        <v>46</v>
      </c>
      <c r="B46" s="4" t="s">
        <v>2</v>
      </c>
      <c r="C46" s="4" t="s">
        <v>2</v>
      </c>
      <c r="D46" s="4" t="s">
        <v>2</v>
      </c>
      <c r="E46" s="4">
        <v>510</v>
      </c>
      <c r="F46" s="4">
        <v>380</v>
      </c>
      <c r="G46" s="4">
        <v>310</v>
      </c>
      <c r="H46" s="4">
        <v>210</v>
      </c>
      <c r="I46" s="4">
        <v>130</v>
      </c>
      <c r="J46" s="4">
        <v>80</v>
      </c>
      <c r="K46" s="4" t="s">
        <v>2</v>
      </c>
      <c r="L46" s="4" t="s">
        <v>2</v>
      </c>
      <c r="M46" s="4" t="s">
        <v>2</v>
      </c>
    </row>
    <row r="47" spans="1:13" ht="12.75">
      <c r="A47" s="1" t="s">
        <v>21</v>
      </c>
      <c r="B47" s="4">
        <v>21874.73</v>
      </c>
      <c r="C47" s="4">
        <v>21049.821</v>
      </c>
      <c r="D47" s="4">
        <v>22848.054</v>
      </c>
      <c r="E47" s="4">
        <v>14576.9</v>
      </c>
      <c r="F47" s="4">
        <v>14391.768</v>
      </c>
      <c r="G47" s="4">
        <v>15684.753</v>
      </c>
      <c r="H47" s="4">
        <v>6552.643</v>
      </c>
      <c r="I47" s="4">
        <v>5822.323</v>
      </c>
      <c r="J47" s="4">
        <v>6178.491</v>
      </c>
      <c r="K47" s="4">
        <v>745.188</v>
      </c>
      <c r="L47" s="4">
        <v>835.729</v>
      </c>
      <c r="M47" s="4">
        <v>984.81</v>
      </c>
    </row>
    <row r="48" spans="1:13" ht="12.75">
      <c r="A48" s="1" t="s">
        <v>9</v>
      </c>
      <c r="B48" s="4" t="s">
        <v>2</v>
      </c>
      <c r="C48" s="4" t="s">
        <v>2</v>
      </c>
      <c r="D48" s="4" t="s">
        <v>2</v>
      </c>
      <c r="E48" s="4" t="s">
        <v>2</v>
      </c>
      <c r="F48" s="4" t="s">
        <v>2</v>
      </c>
      <c r="G48" s="4" t="s">
        <v>2</v>
      </c>
      <c r="H48" s="4" t="s">
        <v>2</v>
      </c>
      <c r="I48" s="4" t="s">
        <v>2</v>
      </c>
      <c r="J48" s="4" t="s">
        <v>2</v>
      </c>
      <c r="K48" s="4" t="s">
        <v>2</v>
      </c>
      <c r="L48" s="4" t="s">
        <v>2</v>
      </c>
      <c r="M48" s="4" t="s">
        <v>2</v>
      </c>
    </row>
    <row r="49" spans="1:13" ht="12.75">
      <c r="A49" s="1" t="s">
        <v>38</v>
      </c>
      <c r="B49" s="4" t="s">
        <v>2</v>
      </c>
      <c r="C49" s="4" t="s">
        <v>2</v>
      </c>
      <c r="D49" s="4" t="s">
        <v>2</v>
      </c>
      <c r="E49" s="4" t="s">
        <v>2</v>
      </c>
      <c r="F49" s="4" t="s">
        <v>2</v>
      </c>
      <c r="G49" s="4" t="s">
        <v>2</v>
      </c>
      <c r="H49" s="4" t="s">
        <v>2</v>
      </c>
      <c r="I49" s="4" t="s">
        <v>2</v>
      </c>
      <c r="J49" s="4" t="s">
        <v>2</v>
      </c>
      <c r="K49" s="4" t="s">
        <v>2</v>
      </c>
      <c r="L49" s="4" t="s">
        <v>2</v>
      </c>
      <c r="M49" s="4" t="s">
        <v>2</v>
      </c>
    </row>
    <row r="50" spans="1:13" ht="12.75">
      <c r="A50" s="1" t="s">
        <v>39</v>
      </c>
      <c r="B50" s="4" t="s">
        <v>2</v>
      </c>
      <c r="C50" s="4" t="s">
        <v>2</v>
      </c>
      <c r="D50" s="4" t="s">
        <v>2</v>
      </c>
      <c r="E50" s="4" t="s">
        <v>2</v>
      </c>
      <c r="F50" s="4" t="s">
        <v>2</v>
      </c>
      <c r="G50" s="4" t="s">
        <v>2</v>
      </c>
      <c r="H50" s="4" t="s">
        <v>2</v>
      </c>
      <c r="I50" s="4" t="s">
        <v>2</v>
      </c>
      <c r="J50" s="4" t="s">
        <v>2</v>
      </c>
      <c r="K50" s="4" t="s">
        <v>2</v>
      </c>
      <c r="L50" s="4" t="s">
        <v>2</v>
      </c>
      <c r="M50" s="4" t="s">
        <v>2</v>
      </c>
    </row>
    <row r="51" spans="1:13" ht="12.75">
      <c r="A51" s="1" t="s">
        <v>13</v>
      </c>
      <c r="B51" s="4">
        <v>333.1</v>
      </c>
      <c r="C51" s="4">
        <v>353.5</v>
      </c>
      <c r="D51" s="4">
        <v>361.5</v>
      </c>
      <c r="E51" s="4">
        <v>284.3</v>
      </c>
      <c r="F51" s="4">
        <v>282.9</v>
      </c>
      <c r="G51" s="4">
        <v>289.3</v>
      </c>
      <c r="H51" s="4">
        <v>47.4</v>
      </c>
      <c r="I51" s="4">
        <v>68.5</v>
      </c>
      <c r="J51" s="4">
        <v>69.8</v>
      </c>
      <c r="K51" s="4">
        <v>1.4</v>
      </c>
      <c r="L51" s="4">
        <v>2.1</v>
      </c>
      <c r="M51" s="4">
        <v>2.4</v>
      </c>
    </row>
    <row r="52" spans="1:13" ht="12.75">
      <c r="A52" s="1" t="s">
        <v>28</v>
      </c>
      <c r="B52" s="4">
        <v>600</v>
      </c>
      <c r="C52" s="4">
        <v>600</v>
      </c>
      <c r="D52" s="4">
        <v>600</v>
      </c>
      <c r="E52" s="4">
        <v>500</v>
      </c>
      <c r="F52" s="4">
        <v>500</v>
      </c>
      <c r="G52" s="4">
        <v>500</v>
      </c>
      <c r="H52" s="4">
        <v>100</v>
      </c>
      <c r="I52" s="4">
        <v>100</v>
      </c>
      <c r="J52" s="4">
        <v>100</v>
      </c>
      <c r="K52" s="4">
        <v>0</v>
      </c>
      <c r="L52" s="4">
        <v>0</v>
      </c>
      <c r="M52" s="4">
        <v>0</v>
      </c>
    </row>
    <row r="54" ht="12.75">
      <c r="A54" s="5" t="s">
        <v>60</v>
      </c>
    </row>
    <row r="55" ht="12.75">
      <c r="A55" s="6" t="s">
        <v>59</v>
      </c>
    </row>
  </sheetData>
  <sheetProtection/>
  <mergeCells count="8">
    <mergeCell ref="A2:A6"/>
    <mergeCell ref="B2:M2"/>
    <mergeCell ref="B3:D4"/>
    <mergeCell ref="E3:M3"/>
    <mergeCell ref="E4:G4"/>
    <mergeCell ref="H4:J4"/>
    <mergeCell ref="K4:M4"/>
    <mergeCell ref="B6:M6"/>
  </mergeCells>
  <printOptions horizontalCentered="1"/>
  <pageMargins left="0.2362204724409449" right="0.2362204724409449" top="0.4724409448818898" bottom="0.3937007874015748" header="0.31496062992125984" footer="0.31496062992125984"/>
  <pageSetup fitToHeight="0" horizontalDpi="600" verticalDpi="600" orientation="landscape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60"/>
  <sheetViews>
    <sheetView zoomScalePageLayoutView="0" workbookViewId="0" topLeftCell="A1">
      <selection activeCell="O37" sqref="O37"/>
    </sheetView>
  </sheetViews>
  <sheetFormatPr defaultColWidth="9.140625" defaultRowHeight="12.75"/>
  <cols>
    <col min="1" max="1" width="34.28125" style="0" customWidth="1"/>
    <col min="10" max="12" width="9.57421875" style="0" customWidth="1"/>
  </cols>
  <sheetData>
    <row r="1" spans="1:12" ht="12.75">
      <c r="A1" s="103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2.75">
      <c r="A2" s="104" t="s">
        <v>73</v>
      </c>
      <c r="B2" s="105" t="s">
        <v>74</v>
      </c>
      <c r="C2" s="105"/>
      <c r="D2" s="105"/>
      <c r="E2" s="105"/>
      <c r="F2" s="105"/>
      <c r="G2" s="105" t="s">
        <v>75</v>
      </c>
      <c r="H2" s="105"/>
      <c r="I2" s="105"/>
      <c r="J2" s="105" t="s">
        <v>76</v>
      </c>
      <c r="K2" s="105"/>
      <c r="L2" s="105"/>
    </row>
    <row r="3" spans="1:12" ht="45">
      <c r="A3" s="104"/>
      <c r="B3" s="64">
        <v>1990</v>
      </c>
      <c r="C3" s="64">
        <v>2000</v>
      </c>
      <c r="D3" s="64">
        <v>2005</v>
      </c>
      <c r="E3" s="64">
        <v>2010</v>
      </c>
      <c r="F3" s="65" t="s">
        <v>77</v>
      </c>
      <c r="G3" s="65" t="s">
        <v>78</v>
      </c>
      <c r="H3" s="65" t="s">
        <v>79</v>
      </c>
      <c r="I3" s="65" t="s">
        <v>80</v>
      </c>
      <c r="J3" s="65" t="s">
        <v>78</v>
      </c>
      <c r="K3" s="65" t="s">
        <v>79</v>
      </c>
      <c r="L3" s="65" t="s">
        <v>80</v>
      </c>
    </row>
    <row r="4" spans="1:12" ht="12.75">
      <c r="A4" s="1" t="s">
        <v>81</v>
      </c>
      <c r="B4" s="66">
        <v>4573</v>
      </c>
      <c r="C4" s="66">
        <v>4479</v>
      </c>
      <c r="D4" s="66">
        <v>4432</v>
      </c>
      <c r="E4" s="66">
        <v>4385</v>
      </c>
      <c r="F4" s="66">
        <v>75</v>
      </c>
      <c r="G4" s="66">
        <v>-9</v>
      </c>
      <c r="H4" s="66">
        <v>-9</v>
      </c>
      <c r="I4" s="66">
        <v>-9</v>
      </c>
      <c r="J4" s="67" t="s">
        <v>82</v>
      </c>
      <c r="K4" s="67" t="s">
        <v>82</v>
      </c>
      <c r="L4" s="67" t="s">
        <v>82</v>
      </c>
    </row>
    <row r="5" spans="1:12" ht="12.75">
      <c r="A5" s="1" t="s">
        <v>83</v>
      </c>
      <c r="B5" s="66">
        <v>680</v>
      </c>
      <c r="C5" s="66">
        <v>663</v>
      </c>
      <c r="D5" s="66">
        <v>655</v>
      </c>
      <c r="E5" s="66">
        <v>646</v>
      </c>
      <c r="F5" s="66">
        <v>57</v>
      </c>
      <c r="G5" s="66">
        <v>-2</v>
      </c>
      <c r="H5" s="66">
        <v>-2</v>
      </c>
      <c r="I5" s="66">
        <v>-2</v>
      </c>
      <c r="J5" s="67" t="s">
        <v>82</v>
      </c>
      <c r="K5" s="67" t="s">
        <v>82</v>
      </c>
      <c r="L5" s="67" t="s">
        <v>82</v>
      </c>
    </row>
    <row r="6" spans="1:12" ht="12.75">
      <c r="A6" s="1" t="s">
        <v>84</v>
      </c>
      <c r="B6" s="66">
        <v>2</v>
      </c>
      <c r="C6" s="66">
        <v>1</v>
      </c>
      <c r="D6" s="66">
        <v>1</v>
      </c>
      <c r="E6" s="67" t="s">
        <v>82</v>
      </c>
      <c r="F6" s="66">
        <v>117</v>
      </c>
      <c r="G6" s="67" t="s">
        <v>82</v>
      </c>
      <c r="H6" s="67" t="s">
        <v>82</v>
      </c>
      <c r="I6" s="67" t="s">
        <v>82</v>
      </c>
      <c r="J6" s="68">
        <v>0.7</v>
      </c>
      <c r="K6" s="67" t="s">
        <v>82</v>
      </c>
      <c r="L6" s="68">
        <v>-5.5</v>
      </c>
    </row>
    <row r="7" spans="1:12" ht="12.75">
      <c r="A7" s="1" t="s">
        <v>85</v>
      </c>
      <c r="B7" s="67" t="s">
        <v>82</v>
      </c>
      <c r="C7" s="67" t="s">
        <v>82</v>
      </c>
      <c r="D7" s="67" t="s">
        <v>82</v>
      </c>
      <c r="E7" s="67" t="s">
        <v>82</v>
      </c>
      <c r="F7" s="66">
        <v>41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</row>
    <row r="8" spans="1:12" ht="12.75">
      <c r="A8" s="1" t="s">
        <v>86</v>
      </c>
      <c r="B8" s="67" t="s">
        <v>2</v>
      </c>
      <c r="C8" s="67" t="s">
        <v>2</v>
      </c>
      <c r="D8" s="67" t="s">
        <v>2</v>
      </c>
      <c r="E8" s="67" t="s">
        <v>2</v>
      </c>
      <c r="F8" s="67" t="s">
        <v>2</v>
      </c>
      <c r="G8" s="67" t="s">
        <v>2</v>
      </c>
      <c r="H8" s="67" t="s">
        <v>2</v>
      </c>
      <c r="I8" s="67" t="s">
        <v>2</v>
      </c>
      <c r="J8" s="67" t="s">
        <v>2</v>
      </c>
      <c r="K8" s="67" t="s">
        <v>2</v>
      </c>
      <c r="L8" s="67" t="s">
        <v>2</v>
      </c>
    </row>
    <row r="9" spans="1:12" ht="12.75">
      <c r="A9" s="1" t="s">
        <v>87</v>
      </c>
      <c r="B9" s="66">
        <v>289</v>
      </c>
      <c r="C9" s="66">
        <v>254</v>
      </c>
      <c r="D9" s="66">
        <v>236</v>
      </c>
      <c r="E9" s="66">
        <v>219</v>
      </c>
      <c r="F9" s="66">
        <v>18</v>
      </c>
      <c r="G9" s="66">
        <v>-4</v>
      </c>
      <c r="H9" s="66">
        <v>-4</v>
      </c>
      <c r="I9" s="66">
        <v>-3</v>
      </c>
      <c r="J9" s="67" t="s">
        <v>82</v>
      </c>
      <c r="K9" s="67" t="s">
        <v>82</v>
      </c>
      <c r="L9" s="67" t="s">
        <v>82</v>
      </c>
    </row>
    <row r="10" spans="1:12" ht="12.75">
      <c r="A10" s="1" t="s">
        <v>88</v>
      </c>
      <c r="B10" s="66">
        <v>525</v>
      </c>
      <c r="C10" s="66">
        <v>503</v>
      </c>
      <c r="D10" s="66">
        <v>489</v>
      </c>
      <c r="E10" s="66">
        <v>476</v>
      </c>
      <c r="F10" s="66">
        <v>137</v>
      </c>
      <c r="G10" s="66">
        <v>-2</v>
      </c>
      <c r="H10" s="66">
        <v>-3</v>
      </c>
      <c r="I10" s="66">
        <v>-3</v>
      </c>
      <c r="J10" s="67" t="s">
        <v>82</v>
      </c>
      <c r="K10" s="67" t="s">
        <v>82</v>
      </c>
      <c r="L10" s="67" t="s">
        <v>82</v>
      </c>
    </row>
    <row r="11" spans="1:12" ht="12.75">
      <c r="A11" s="1" t="s">
        <v>89</v>
      </c>
      <c r="B11" s="66">
        <v>2</v>
      </c>
      <c r="C11" s="66">
        <v>2</v>
      </c>
      <c r="D11" s="66">
        <v>2</v>
      </c>
      <c r="E11" s="66">
        <v>2</v>
      </c>
      <c r="F11" s="66">
        <v>53</v>
      </c>
      <c r="G11" s="67" t="s">
        <v>82</v>
      </c>
      <c r="H11" s="67" t="s">
        <v>82</v>
      </c>
      <c r="I11" s="67" t="s">
        <v>82</v>
      </c>
      <c r="J11" s="67" t="s">
        <v>82</v>
      </c>
      <c r="K11" s="67" t="s">
        <v>82</v>
      </c>
      <c r="L11" s="67" t="s">
        <v>82</v>
      </c>
    </row>
    <row r="12" spans="1:12" ht="12.75">
      <c r="A12" s="1" t="s">
        <v>90</v>
      </c>
      <c r="B12" s="66">
        <v>1778</v>
      </c>
      <c r="C12" s="66">
        <v>1691</v>
      </c>
      <c r="D12" s="66">
        <v>1663</v>
      </c>
      <c r="E12" s="66">
        <v>1626</v>
      </c>
      <c r="F12" s="66">
        <v>130</v>
      </c>
      <c r="G12" s="66">
        <v>-9</v>
      </c>
      <c r="H12" s="66">
        <v>-6</v>
      </c>
      <c r="I12" s="66">
        <v>-7</v>
      </c>
      <c r="J12" s="67" t="s">
        <v>82</v>
      </c>
      <c r="K12" s="67" t="s">
        <v>82</v>
      </c>
      <c r="L12" s="67" t="s">
        <v>82</v>
      </c>
    </row>
    <row r="13" spans="1:12" ht="12.75">
      <c r="A13" s="1" t="s">
        <v>91</v>
      </c>
      <c r="B13" s="66">
        <v>173</v>
      </c>
      <c r="C13" s="66">
        <v>159</v>
      </c>
      <c r="D13" s="66">
        <v>151</v>
      </c>
      <c r="E13" s="66">
        <v>144</v>
      </c>
      <c r="F13" s="66">
        <v>44</v>
      </c>
      <c r="G13" s="66">
        <v>-1</v>
      </c>
      <c r="H13" s="66">
        <v>-2</v>
      </c>
      <c r="I13" s="66">
        <v>-1</v>
      </c>
      <c r="J13" s="67" t="s">
        <v>82</v>
      </c>
      <c r="K13" s="67" t="s">
        <v>82</v>
      </c>
      <c r="L13" s="67" t="s">
        <v>82</v>
      </c>
    </row>
    <row r="14" spans="1:12" ht="12.75">
      <c r="A14" s="1" t="s">
        <v>92</v>
      </c>
      <c r="B14" s="66">
        <v>3</v>
      </c>
      <c r="C14" s="66">
        <v>3</v>
      </c>
      <c r="D14" s="66">
        <v>2</v>
      </c>
      <c r="E14" s="66">
        <v>2</v>
      </c>
      <c r="F14" s="66">
        <v>65</v>
      </c>
      <c r="G14" s="67" t="s">
        <v>82</v>
      </c>
      <c r="H14" s="67" t="s">
        <v>82</v>
      </c>
      <c r="I14" s="66">
        <v>0</v>
      </c>
      <c r="J14" s="67" t="s">
        <v>82</v>
      </c>
      <c r="K14" s="67" t="s">
        <v>82</v>
      </c>
      <c r="L14" s="67" t="s">
        <v>82</v>
      </c>
    </row>
    <row r="15" spans="1:12" ht="12.75">
      <c r="A15" s="1" t="s">
        <v>93</v>
      </c>
      <c r="B15" s="67" t="s">
        <v>2</v>
      </c>
      <c r="C15" s="67" t="s">
        <v>2</v>
      </c>
      <c r="D15" s="67" t="s">
        <v>2</v>
      </c>
      <c r="E15" s="67" t="s">
        <v>2</v>
      </c>
      <c r="F15" s="67" t="s">
        <v>2</v>
      </c>
      <c r="G15" s="67" t="s">
        <v>2</v>
      </c>
      <c r="H15" s="67" t="s">
        <v>2</v>
      </c>
      <c r="I15" s="67" t="s">
        <v>2</v>
      </c>
      <c r="J15" s="67" t="s">
        <v>2</v>
      </c>
      <c r="K15" s="67" t="s">
        <v>2</v>
      </c>
      <c r="L15" s="67" t="s">
        <v>2</v>
      </c>
    </row>
    <row r="16" spans="1:12" ht="12.75">
      <c r="A16" s="1" t="s">
        <v>94</v>
      </c>
      <c r="B16" s="66">
        <v>1878</v>
      </c>
      <c r="C16" s="66">
        <v>1782</v>
      </c>
      <c r="D16" s="66">
        <v>1733</v>
      </c>
      <c r="E16" s="66">
        <v>1692</v>
      </c>
      <c r="F16" s="66">
        <v>43</v>
      </c>
      <c r="G16" s="66">
        <v>-10</v>
      </c>
      <c r="H16" s="66">
        <v>-10</v>
      </c>
      <c r="I16" s="66">
        <v>-8</v>
      </c>
      <c r="J16" s="67" t="s">
        <v>82</v>
      </c>
      <c r="K16" s="67" t="s">
        <v>82</v>
      </c>
      <c r="L16" s="67" t="s">
        <v>82</v>
      </c>
    </row>
    <row r="17" spans="1:12" ht="12.75">
      <c r="A17" s="1" t="s">
        <v>95</v>
      </c>
      <c r="B17" s="66">
        <v>253</v>
      </c>
      <c r="C17" s="66">
        <v>232</v>
      </c>
      <c r="D17" s="66">
        <v>221</v>
      </c>
      <c r="E17" s="66">
        <v>210</v>
      </c>
      <c r="F17" s="66">
        <v>29</v>
      </c>
      <c r="G17" s="66">
        <v>-2</v>
      </c>
      <c r="H17" s="66">
        <v>-2</v>
      </c>
      <c r="I17" s="66">
        <v>-2</v>
      </c>
      <c r="J17" s="67" t="s">
        <v>82</v>
      </c>
      <c r="K17" s="67" t="s">
        <v>82</v>
      </c>
      <c r="L17" s="67" t="s">
        <v>82</v>
      </c>
    </row>
    <row r="18" spans="1:12" ht="12.75">
      <c r="A18" s="1" t="s">
        <v>96</v>
      </c>
      <c r="B18" s="66">
        <v>6</v>
      </c>
      <c r="C18" s="66">
        <v>6</v>
      </c>
      <c r="D18" s="66">
        <v>6</v>
      </c>
      <c r="E18" s="66">
        <v>6</v>
      </c>
      <c r="F18" s="66">
        <v>68</v>
      </c>
      <c r="G18" s="66">
        <v>0</v>
      </c>
      <c r="H18" s="67" t="s">
        <v>82</v>
      </c>
      <c r="I18" s="67" t="s">
        <v>82</v>
      </c>
      <c r="J18" s="66">
        <v>0</v>
      </c>
      <c r="K18" s="67" t="s">
        <v>82</v>
      </c>
      <c r="L18" s="67" t="s">
        <v>82</v>
      </c>
    </row>
    <row r="19" spans="1:12" ht="12.75">
      <c r="A19" s="1" t="s">
        <v>97</v>
      </c>
      <c r="B19" s="66">
        <v>4</v>
      </c>
      <c r="C19" s="66">
        <v>4</v>
      </c>
      <c r="D19" s="66">
        <v>4</v>
      </c>
      <c r="E19" s="66">
        <v>4</v>
      </c>
      <c r="F19" s="66">
        <v>88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</row>
    <row r="20" spans="1:12" ht="12.75">
      <c r="A20" s="1" t="s">
        <v>98</v>
      </c>
      <c r="B20" s="66">
        <v>482</v>
      </c>
      <c r="C20" s="66">
        <v>439</v>
      </c>
      <c r="D20" s="66">
        <v>415</v>
      </c>
      <c r="E20" s="66">
        <v>394</v>
      </c>
      <c r="F20" s="66">
        <v>58</v>
      </c>
      <c r="G20" s="66">
        <v>-4</v>
      </c>
      <c r="H20" s="66">
        <v>-5</v>
      </c>
      <c r="I20" s="66">
        <v>-4</v>
      </c>
      <c r="J20" s="67" t="s">
        <v>82</v>
      </c>
      <c r="K20" s="67" t="s">
        <v>82</v>
      </c>
      <c r="L20" s="67" t="s">
        <v>82</v>
      </c>
    </row>
    <row r="21" spans="1:12" ht="12.75">
      <c r="A21" s="1" t="s">
        <v>99</v>
      </c>
      <c r="B21" s="66">
        <v>807</v>
      </c>
      <c r="C21" s="66">
        <v>807</v>
      </c>
      <c r="D21" s="66">
        <v>807</v>
      </c>
      <c r="E21" s="66">
        <v>807</v>
      </c>
      <c r="F21" s="66">
        <v>87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</row>
    <row r="22" spans="1:12" ht="12.75">
      <c r="A22" s="1" t="s">
        <v>100</v>
      </c>
      <c r="B22" s="66">
        <v>23</v>
      </c>
      <c r="C22" s="66">
        <v>22</v>
      </c>
      <c r="D22" s="66">
        <v>22</v>
      </c>
      <c r="E22" s="66">
        <v>22</v>
      </c>
      <c r="F22" s="66">
        <v>39</v>
      </c>
      <c r="G22" s="67" t="s">
        <v>82</v>
      </c>
      <c r="H22" s="67" t="s">
        <v>82</v>
      </c>
      <c r="I22" s="67" t="s">
        <v>82</v>
      </c>
      <c r="J22" s="67" t="s">
        <v>82</v>
      </c>
      <c r="K22" s="67" t="s">
        <v>82</v>
      </c>
      <c r="L22" s="67" t="s">
        <v>82</v>
      </c>
    </row>
    <row r="23" spans="1:12" ht="12.75">
      <c r="A23" s="1" t="s">
        <v>101</v>
      </c>
      <c r="B23" s="66">
        <v>171</v>
      </c>
      <c r="C23" s="66">
        <v>140</v>
      </c>
      <c r="D23" s="66">
        <v>124</v>
      </c>
      <c r="E23" s="66">
        <v>109</v>
      </c>
      <c r="F23" s="66">
        <v>36</v>
      </c>
      <c r="G23" s="66">
        <v>-3</v>
      </c>
      <c r="H23" s="66">
        <v>-3</v>
      </c>
      <c r="I23" s="66">
        <v>-3</v>
      </c>
      <c r="J23" s="67" t="s">
        <v>82</v>
      </c>
      <c r="K23" s="67" t="s">
        <v>82</v>
      </c>
      <c r="L23" s="67" t="s">
        <v>82</v>
      </c>
    </row>
    <row r="24" spans="1:12" ht="12.75">
      <c r="A24" s="1" t="s">
        <v>102</v>
      </c>
      <c r="B24" s="66">
        <v>2505</v>
      </c>
      <c r="C24" s="66">
        <v>2262</v>
      </c>
      <c r="D24" s="66">
        <v>2139</v>
      </c>
      <c r="E24" s="66">
        <v>2019</v>
      </c>
      <c r="F24" s="66">
        <v>60</v>
      </c>
      <c r="G24" s="66">
        <v>-24</v>
      </c>
      <c r="H24" s="66">
        <v>-25</v>
      </c>
      <c r="I24" s="66">
        <v>-24</v>
      </c>
      <c r="J24" s="67" t="s">
        <v>82</v>
      </c>
      <c r="K24" s="67" t="s">
        <v>82</v>
      </c>
      <c r="L24" s="67" t="s">
        <v>82</v>
      </c>
    </row>
    <row r="25" spans="1:12" ht="12.75">
      <c r="A25" s="1" t="s">
        <v>103</v>
      </c>
      <c r="B25" s="66">
        <v>2579</v>
      </c>
      <c r="C25" s="66">
        <v>2497</v>
      </c>
      <c r="D25" s="66">
        <v>2457</v>
      </c>
      <c r="E25" s="66">
        <v>2416</v>
      </c>
      <c r="F25" s="66">
        <v>49</v>
      </c>
      <c r="G25" s="66">
        <v>-8</v>
      </c>
      <c r="H25" s="66">
        <v>-8</v>
      </c>
      <c r="I25" s="66">
        <v>-8</v>
      </c>
      <c r="J25" s="67" t="s">
        <v>82</v>
      </c>
      <c r="K25" s="67" t="s">
        <v>82</v>
      </c>
      <c r="L25" s="67" t="s">
        <v>82</v>
      </c>
    </row>
    <row r="26" spans="1:12" ht="12.75">
      <c r="A26" s="1" t="s">
        <v>104</v>
      </c>
      <c r="B26" s="66">
        <v>697</v>
      </c>
      <c r="C26" s="66">
        <v>594</v>
      </c>
      <c r="D26" s="66">
        <v>543</v>
      </c>
      <c r="E26" s="66">
        <v>492</v>
      </c>
      <c r="F26" s="66">
        <v>31</v>
      </c>
      <c r="G26" s="66">
        <v>-10</v>
      </c>
      <c r="H26" s="66">
        <v>-10</v>
      </c>
      <c r="I26" s="66">
        <v>-10</v>
      </c>
      <c r="J26" s="67" t="s">
        <v>82</v>
      </c>
      <c r="K26" s="67" t="s">
        <v>82</v>
      </c>
      <c r="L26" s="67" t="s">
        <v>82</v>
      </c>
    </row>
    <row r="27" spans="1:12" ht="12.75">
      <c r="A27" s="69" t="s">
        <v>105</v>
      </c>
      <c r="B27" s="70" t="s">
        <v>2</v>
      </c>
      <c r="C27" s="70" t="s">
        <v>2</v>
      </c>
      <c r="D27" s="70" t="s">
        <v>2</v>
      </c>
      <c r="E27" s="70" t="s">
        <v>2</v>
      </c>
      <c r="F27" s="70" t="s">
        <v>2</v>
      </c>
      <c r="G27" s="70" t="s">
        <v>2</v>
      </c>
      <c r="H27" s="70" t="s">
        <v>2</v>
      </c>
      <c r="I27" s="70" t="s">
        <v>2</v>
      </c>
      <c r="J27" s="70" t="s">
        <v>2</v>
      </c>
      <c r="K27" s="70" t="s">
        <v>2</v>
      </c>
      <c r="L27" s="70" t="s">
        <v>2</v>
      </c>
    </row>
    <row r="28" spans="1:12" ht="12.75">
      <c r="A28" s="1" t="s">
        <v>106</v>
      </c>
      <c r="B28" s="66">
        <v>78</v>
      </c>
      <c r="C28" s="66">
        <v>74</v>
      </c>
      <c r="D28" s="66">
        <v>72</v>
      </c>
      <c r="E28" s="66">
        <v>70</v>
      </c>
      <c r="F28" s="66">
        <v>47</v>
      </c>
      <c r="G28" s="67" t="s">
        <v>82</v>
      </c>
      <c r="H28" s="67" t="s">
        <v>82</v>
      </c>
      <c r="I28" s="67" t="s">
        <v>82</v>
      </c>
      <c r="J28" s="67" t="s">
        <v>82</v>
      </c>
      <c r="K28" s="67" t="s">
        <v>82</v>
      </c>
      <c r="L28" s="67" t="s">
        <v>82</v>
      </c>
    </row>
    <row r="29" spans="1:12" ht="12.75">
      <c r="A29" s="1" t="s">
        <v>107</v>
      </c>
      <c r="B29" s="66">
        <v>4</v>
      </c>
      <c r="C29" s="66">
        <v>6</v>
      </c>
      <c r="D29" s="66">
        <v>7</v>
      </c>
      <c r="E29" s="66">
        <v>7</v>
      </c>
      <c r="F29" s="66">
        <v>99</v>
      </c>
      <c r="G29" s="67" t="s">
        <v>82</v>
      </c>
      <c r="H29" s="67" t="s">
        <v>82</v>
      </c>
      <c r="I29" s="67" t="s">
        <v>82</v>
      </c>
      <c r="J29" s="67" t="s">
        <v>82</v>
      </c>
      <c r="K29" s="67" t="s">
        <v>82</v>
      </c>
      <c r="L29" s="67" t="s">
        <v>82</v>
      </c>
    </row>
    <row r="30" spans="1:12" ht="12.75">
      <c r="A30" s="1" t="s">
        <v>108</v>
      </c>
      <c r="B30" s="66">
        <v>6</v>
      </c>
      <c r="C30" s="66">
        <v>6</v>
      </c>
      <c r="D30" s="66">
        <v>6</v>
      </c>
      <c r="E30" s="66">
        <v>6</v>
      </c>
      <c r="F30" s="66">
        <v>28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</row>
    <row r="31" spans="1:12" ht="12.75">
      <c r="A31" s="1" t="s">
        <v>109</v>
      </c>
      <c r="B31" s="66">
        <v>13</v>
      </c>
      <c r="C31" s="66">
        <v>10</v>
      </c>
      <c r="D31" s="66">
        <v>8</v>
      </c>
      <c r="E31" s="66">
        <v>7</v>
      </c>
      <c r="F31" s="66">
        <v>30</v>
      </c>
      <c r="G31" s="67" t="s">
        <v>82</v>
      </c>
      <c r="H31" s="67" t="s">
        <v>82</v>
      </c>
      <c r="I31" s="67" t="s">
        <v>82</v>
      </c>
      <c r="J31" s="67" t="s">
        <v>82</v>
      </c>
      <c r="K31" s="67" t="s">
        <v>82</v>
      </c>
      <c r="L31" s="67" t="s">
        <v>82</v>
      </c>
    </row>
    <row r="32" spans="1:12" ht="12.75">
      <c r="A32" s="1" t="s">
        <v>110</v>
      </c>
      <c r="B32" s="66">
        <v>190</v>
      </c>
      <c r="C32" s="66">
        <v>212</v>
      </c>
      <c r="D32" s="66">
        <v>224</v>
      </c>
      <c r="E32" s="66">
        <v>223</v>
      </c>
      <c r="F32" s="66">
        <v>43</v>
      </c>
      <c r="G32" s="66">
        <v>2</v>
      </c>
      <c r="H32" s="66">
        <v>2</v>
      </c>
      <c r="I32" s="67" t="s">
        <v>82</v>
      </c>
      <c r="J32" s="67" t="s">
        <v>82</v>
      </c>
      <c r="K32" s="67" t="s">
        <v>82</v>
      </c>
      <c r="L32" s="67" t="s">
        <v>82</v>
      </c>
    </row>
    <row r="33" spans="1:12" ht="12.75">
      <c r="A33" s="1" t="s">
        <v>111</v>
      </c>
      <c r="B33" s="66">
        <v>1521</v>
      </c>
      <c r="C33" s="66">
        <v>1403</v>
      </c>
      <c r="D33" s="66">
        <v>1398</v>
      </c>
      <c r="E33" s="66">
        <v>1393</v>
      </c>
      <c r="F33" s="66">
        <v>20</v>
      </c>
      <c r="G33" s="66">
        <v>-12</v>
      </c>
      <c r="H33" s="66">
        <v>-1</v>
      </c>
      <c r="I33" s="66">
        <v>-1</v>
      </c>
      <c r="J33" s="67" t="s">
        <v>82</v>
      </c>
      <c r="K33" s="67" t="s">
        <v>82</v>
      </c>
      <c r="L33" s="67" t="s">
        <v>82</v>
      </c>
    </row>
    <row r="34" spans="1:12" ht="12.75">
      <c r="A34" s="1" t="s">
        <v>112</v>
      </c>
      <c r="B34" s="66">
        <v>6</v>
      </c>
      <c r="C34" s="66">
        <v>8</v>
      </c>
      <c r="D34" s="66">
        <v>8</v>
      </c>
      <c r="E34" s="66">
        <v>9</v>
      </c>
      <c r="F34" s="66">
        <v>9</v>
      </c>
      <c r="G34" s="67" t="s">
        <v>82</v>
      </c>
      <c r="H34" s="67" t="s">
        <v>82</v>
      </c>
      <c r="I34" s="67" t="s">
        <v>82</v>
      </c>
      <c r="J34" s="67" t="s">
        <v>82</v>
      </c>
      <c r="K34" s="67" t="s">
        <v>82</v>
      </c>
      <c r="L34" s="67" t="s">
        <v>82</v>
      </c>
    </row>
    <row r="35" spans="1:12" ht="12.75">
      <c r="A35" s="1" t="s">
        <v>113</v>
      </c>
      <c r="B35" s="66">
        <v>33</v>
      </c>
      <c r="C35" s="66">
        <v>33</v>
      </c>
      <c r="D35" s="66">
        <v>33</v>
      </c>
      <c r="E35" s="66">
        <v>33</v>
      </c>
      <c r="F35" s="66">
        <v>46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</row>
    <row r="36" spans="1:12" ht="12.75">
      <c r="A36" s="69" t="s">
        <v>114</v>
      </c>
      <c r="B36" s="70" t="s">
        <v>2</v>
      </c>
      <c r="C36" s="70" t="s">
        <v>2</v>
      </c>
      <c r="D36" s="70" t="s">
        <v>2</v>
      </c>
      <c r="E36" s="70" t="s">
        <v>2</v>
      </c>
      <c r="F36" s="70" t="s">
        <v>2</v>
      </c>
      <c r="G36" s="70" t="s">
        <v>2</v>
      </c>
      <c r="H36" s="70" t="s">
        <v>2</v>
      </c>
      <c r="I36" s="70" t="s">
        <v>2</v>
      </c>
      <c r="J36" s="70" t="s">
        <v>2</v>
      </c>
      <c r="K36" s="70" t="s">
        <v>2</v>
      </c>
      <c r="L36" s="70" t="s">
        <v>2</v>
      </c>
    </row>
    <row r="37" spans="1:12" ht="12.75">
      <c r="A37" s="1" t="s">
        <v>115</v>
      </c>
      <c r="B37" s="66">
        <v>332</v>
      </c>
      <c r="C37" s="66">
        <v>291</v>
      </c>
      <c r="D37" s="66">
        <v>277</v>
      </c>
      <c r="E37" s="66">
        <v>263</v>
      </c>
      <c r="F37" s="66">
        <v>58</v>
      </c>
      <c r="G37" s="66">
        <v>-4</v>
      </c>
      <c r="H37" s="66">
        <v>-3</v>
      </c>
      <c r="I37" s="66">
        <v>-3</v>
      </c>
      <c r="J37" s="67" t="s">
        <v>82</v>
      </c>
      <c r="K37" s="67" t="s">
        <v>82</v>
      </c>
      <c r="L37" s="67" t="s">
        <v>82</v>
      </c>
    </row>
    <row r="38" spans="1:12" ht="12.75">
      <c r="A38" s="1" t="s">
        <v>116</v>
      </c>
      <c r="B38" s="66">
        <v>355</v>
      </c>
      <c r="C38" s="66">
        <v>323</v>
      </c>
      <c r="D38" s="66">
        <v>308</v>
      </c>
      <c r="E38" s="66">
        <v>292</v>
      </c>
      <c r="F38" s="66">
        <v>52</v>
      </c>
      <c r="G38" s="66">
        <v>-3</v>
      </c>
      <c r="H38" s="66">
        <v>-3</v>
      </c>
      <c r="I38" s="66">
        <v>-3</v>
      </c>
      <c r="J38" s="67" t="s">
        <v>82</v>
      </c>
      <c r="K38" s="67" t="s">
        <v>82</v>
      </c>
      <c r="L38" s="67" t="s">
        <v>82</v>
      </c>
    </row>
    <row r="39" spans="1:12" ht="12.75">
      <c r="A39" s="1" t="s">
        <v>117</v>
      </c>
      <c r="B39" s="66">
        <v>25</v>
      </c>
      <c r="C39" s="66">
        <v>19</v>
      </c>
      <c r="D39" s="66">
        <v>18</v>
      </c>
      <c r="E39" s="66">
        <v>17</v>
      </c>
      <c r="F39" s="66">
        <v>96</v>
      </c>
      <c r="G39" s="66">
        <v>-1</v>
      </c>
      <c r="H39" s="67" t="s">
        <v>82</v>
      </c>
      <c r="I39" s="67" t="s">
        <v>82</v>
      </c>
      <c r="J39" s="71">
        <v>1</v>
      </c>
      <c r="K39" s="67" t="s">
        <v>82</v>
      </c>
      <c r="L39" s="67" t="s">
        <v>82</v>
      </c>
    </row>
    <row r="40" spans="1:12" ht="12.75">
      <c r="A40" s="1" t="s">
        <v>118</v>
      </c>
      <c r="B40" s="66">
        <v>3292</v>
      </c>
      <c r="C40" s="66">
        <v>2993</v>
      </c>
      <c r="D40" s="66">
        <v>2844</v>
      </c>
      <c r="E40" s="66">
        <v>2696</v>
      </c>
      <c r="F40" s="66">
        <v>135</v>
      </c>
      <c r="G40" s="66">
        <v>-30</v>
      </c>
      <c r="H40" s="66">
        <v>-30</v>
      </c>
      <c r="I40" s="66">
        <v>-30</v>
      </c>
      <c r="J40" s="67" t="s">
        <v>82</v>
      </c>
      <c r="K40" s="67" t="s">
        <v>82</v>
      </c>
      <c r="L40" s="67" t="s">
        <v>82</v>
      </c>
    </row>
    <row r="41" spans="1:12" ht="12.75">
      <c r="A41" s="1" t="s">
        <v>119</v>
      </c>
      <c r="B41" s="66">
        <v>3</v>
      </c>
      <c r="C41" s="66">
        <v>5</v>
      </c>
      <c r="D41" s="66">
        <v>5</v>
      </c>
      <c r="E41" s="66">
        <v>5</v>
      </c>
      <c r="F41" s="66">
        <v>58</v>
      </c>
      <c r="G41" s="67" t="s">
        <v>82</v>
      </c>
      <c r="H41" s="66">
        <v>0</v>
      </c>
      <c r="I41" s="67" t="s">
        <v>82</v>
      </c>
      <c r="J41" s="67" t="s">
        <v>82</v>
      </c>
      <c r="K41" s="67" t="s">
        <v>82</v>
      </c>
      <c r="L41" s="67" t="s">
        <v>82</v>
      </c>
    </row>
    <row r="42" spans="1:12" ht="12.75">
      <c r="A42" s="1" t="s">
        <v>120</v>
      </c>
      <c r="B42" s="66">
        <v>2936</v>
      </c>
      <c r="C42" s="66">
        <v>2898</v>
      </c>
      <c r="D42" s="66">
        <v>2879</v>
      </c>
      <c r="E42" s="66">
        <v>2861</v>
      </c>
      <c r="F42" s="66">
        <v>127</v>
      </c>
      <c r="G42" s="66">
        <v>-4</v>
      </c>
      <c r="H42" s="66">
        <v>-4</v>
      </c>
      <c r="I42" s="66">
        <v>-4</v>
      </c>
      <c r="J42" s="67" t="s">
        <v>82</v>
      </c>
      <c r="K42" s="67" t="s">
        <v>82</v>
      </c>
      <c r="L42" s="67" t="s">
        <v>82</v>
      </c>
    </row>
    <row r="43" spans="1:12" ht="12.75">
      <c r="A43" s="1" t="s">
        <v>121</v>
      </c>
      <c r="B43" s="66">
        <v>722</v>
      </c>
      <c r="C43" s="66">
        <v>677</v>
      </c>
      <c r="D43" s="66">
        <v>655</v>
      </c>
      <c r="E43" s="66">
        <v>635</v>
      </c>
      <c r="F43" s="66">
        <v>55</v>
      </c>
      <c r="G43" s="66">
        <v>-5</v>
      </c>
      <c r="H43" s="66">
        <v>-4</v>
      </c>
      <c r="I43" s="66">
        <v>-4</v>
      </c>
      <c r="J43" s="67" t="s">
        <v>82</v>
      </c>
      <c r="K43" s="67" t="s">
        <v>82</v>
      </c>
      <c r="L43" s="67" t="s">
        <v>82</v>
      </c>
    </row>
    <row r="44" spans="1:12" ht="12.75">
      <c r="A44" s="1" t="s">
        <v>122</v>
      </c>
      <c r="B44" s="66">
        <v>3487</v>
      </c>
      <c r="C44" s="66">
        <v>3461</v>
      </c>
      <c r="D44" s="66">
        <v>3448</v>
      </c>
      <c r="E44" s="66">
        <v>3438</v>
      </c>
      <c r="F44" s="66">
        <v>153</v>
      </c>
      <c r="G44" s="66">
        <v>-3</v>
      </c>
      <c r="H44" s="66">
        <v>-3</v>
      </c>
      <c r="I44" s="66">
        <v>-2</v>
      </c>
      <c r="J44" s="67" t="s">
        <v>82</v>
      </c>
      <c r="K44" s="67" t="s">
        <v>82</v>
      </c>
      <c r="L44" s="67" t="s">
        <v>82</v>
      </c>
    </row>
    <row r="45" spans="1:12" ht="12.75">
      <c r="A45" s="1" t="s">
        <v>123</v>
      </c>
      <c r="B45" s="66">
        <v>1811</v>
      </c>
      <c r="C45" s="66">
        <v>1832</v>
      </c>
      <c r="D45" s="66">
        <v>1847</v>
      </c>
      <c r="E45" s="66">
        <v>1842</v>
      </c>
      <c r="F45" s="66">
        <v>177</v>
      </c>
      <c r="G45" s="66">
        <v>2</v>
      </c>
      <c r="H45" s="66">
        <v>3</v>
      </c>
      <c r="I45" s="66">
        <v>-1</v>
      </c>
      <c r="J45" s="67" t="s">
        <v>82</v>
      </c>
      <c r="K45" s="67" t="s">
        <v>82</v>
      </c>
      <c r="L45" s="67" t="s">
        <v>82</v>
      </c>
    </row>
    <row r="46" spans="1:12" ht="12.75">
      <c r="A46" s="1" t="s">
        <v>124</v>
      </c>
      <c r="B46" s="66">
        <v>20433</v>
      </c>
      <c r="C46" s="66">
        <v>20036</v>
      </c>
      <c r="D46" s="66">
        <v>19838</v>
      </c>
      <c r="E46" s="66">
        <v>19639</v>
      </c>
      <c r="F46" s="66">
        <v>127</v>
      </c>
      <c r="G46" s="66">
        <v>-40</v>
      </c>
      <c r="H46" s="66">
        <v>-40</v>
      </c>
      <c r="I46" s="66">
        <v>-40</v>
      </c>
      <c r="J46" s="67" t="s">
        <v>82</v>
      </c>
      <c r="K46" s="67" t="s">
        <v>82</v>
      </c>
      <c r="L46" s="67" t="s">
        <v>82</v>
      </c>
    </row>
    <row r="47" spans="1:12" ht="12.75">
      <c r="A47" s="1" t="s">
        <v>125</v>
      </c>
      <c r="B47" s="66">
        <v>232</v>
      </c>
      <c r="C47" s="66">
        <v>217</v>
      </c>
      <c r="D47" s="66">
        <v>210</v>
      </c>
      <c r="E47" s="66">
        <v>203</v>
      </c>
      <c r="F47" s="66">
        <v>125</v>
      </c>
      <c r="G47" s="66">
        <v>-1</v>
      </c>
      <c r="H47" s="66">
        <v>-1</v>
      </c>
      <c r="I47" s="66">
        <v>-1</v>
      </c>
      <c r="J47" s="67" t="s">
        <v>82</v>
      </c>
      <c r="K47" s="67" t="s">
        <v>82</v>
      </c>
      <c r="L47" s="67" t="s">
        <v>82</v>
      </c>
    </row>
    <row r="48" spans="1:12" ht="12.75">
      <c r="A48" s="1" t="s">
        <v>126</v>
      </c>
      <c r="B48" s="66">
        <v>2710</v>
      </c>
      <c r="C48" s="66">
        <v>2710</v>
      </c>
      <c r="D48" s="66">
        <v>2710</v>
      </c>
      <c r="E48" s="66">
        <v>2710</v>
      </c>
      <c r="F48" s="66">
        <v>123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</row>
    <row r="49" spans="1:12" ht="12.75">
      <c r="A49" s="1" t="s">
        <v>127</v>
      </c>
      <c r="B49" s="66">
        <v>29</v>
      </c>
      <c r="C49" s="66">
        <v>30</v>
      </c>
      <c r="D49" s="66">
        <v>31</v>
      </c>
      <c r="E49" s="66">
        <v>32</v>
      </c>
      <c r="F49" s="66">
        <v>66</v>
      </c>
      <c r="G49" s="67" t="s">
        <v>82</v>
      </c>
      <c r="H49" s="67" t="s">
        <v>82</v>
      </c>
      <c r="I49" s="67" t="s">
        <v>82</v>
      </c>
      <c r="J49" s="67" t="s">
        <v>82</v>
      </c>
      <c r="K49" s="67" t="s">
        <v>82</v>
      </c>
      <c r="L49" s="67" t="s">
        <v>82</v>
      </c>
    </row>
    <row r="50" spans="1:12" ht="12.75">
      <c r="A50" s="1" t="s">
        <v>128</v>
      </c>
      <c r="B50" s="66">
        <v>564</v>
      </c>
      <c r="C50" s="66">
        <v>465</v>
      </c>
      <c r="D50" s="66">
        <v>423</v>
      </c>
      <c r="E50" s="66">
        <v>381</v>
      </c>
      <c r="F50" s="66">
        <v>77</v>
      </c>
      <c r="G50" s="66">
        <v>-10</v>
      </c>
      <c r="H50" s="66">
        <v>-8</v>
      </c>
      <c r="I50" s="66">
        <v>-8</v>
      </c>
      <c r="J50" s="67" t="s">
        <v>82</v>
      </c>
      <c r="K50" s="67" t="s">
        <v>82</v>
      </c>
      <c r="L50" s="67" t="s">
        <v>82</v>
      </c>
    </row>
    <row r="51" spans="1:12" ht="12.75">
      <c r="A51" s="1" t="s">
        <v>129</v>
      </c>
      <c r="B51" s="66">
        <v>687</v>
      </c>
      <c r="C51" s="66">
        <v>653</v>
      </c>
      <c r="D51" s="66">
        <v>636</v>
      </c>
      <c r="E51" s="66">
        <v>619</v>
      </c>
      <c r="F51" s="66">
        <v>95</v>
      </c>
      <c r="G51" s="66">
        <v>-3</v>
      </c>
      <c r="H51" s="66">
        <v>-3</v>
      </c>
      <c r="I51" s="66">
        <v>-3</v>
      </c>
      <c r="J51" s="67" t="s">
        <v>82</v>
      </c>
      <c r="K51" s="67" t="s">
        <v>82</v>
      </c>
      <c r="L51" s="67" t="s">
        <v>82</v>
      </c>
    </row>
    <row r="52" spans="1:12" ht="12.75">
      <c r="A52" s="1" t="s">
        <v>130</v>
      </c>
      <c r="B52" s="66">
        <v>106</v>
      </c>
      <c r="C52" s="66">
        <v>101</v>
      </c>
      <c r="D52" s="66">
        <v>98</v>
      </c>
      <c r="E52" s="66">
        <v>96</v>
      </c>
      <c r="F52" s="66">
        <v>47</v>
      </c>
      <c r="G52" s="66">
        <v>-1</v>
      </c>
      <c r="H52" s="66">
        <v>-1</v>
      </c>
      <c r="I52" s="67" t="s">
        <v>82</v>
      </c>
      <c r="J52" s="67" t="s">
        <v>82</v>
      </c>
      <c r="K52" s="67" t="s">
        <v>82</v>
      </c>
      <c r="L52" s="67" t="s">
        <v>82</v>
      </c>
    </row>
    <row r="53" spans="1:12" ht="12.75">
      <c r="A53" s="1" t="s">
        <v>131</v>
      </c>
      <c r="B53" s="66">
        <v>666</v>
      </c>
      <c r="C53" s="66">
        <v>625</v>
      </c>
      <c r="D53" s="66">
        <v>605</v>
      </c>
      <c r="E53" s="66">
        <v>585</v>
      </c>
      <c r="F53" s="66">
        <v>135</v>
      </c>
      <c r="G53" s="66">
        <v>-4</v>
      </c>
      <c r="H53" s="66">
        <v>-4</v>
      </c>
      <c r="I53" s="66">
        <v>-4</v>
      </c>
      <c r="J53" s="67" t="s">
        <v>82</v>
      </c>
      <c r="K53" s="67" t="s">
        <v>82</v>
      </c>
      <c r="L53" s="67" t="s">
        <v>82</v>
      </c>
    </row>
    <row r="54" spans="1:12" ht="12.75">
      <c r="A54" s="1" t="s">
        <v>132</v>
      </c>
      <c r="B54" s="66">
        <v>317</v>
      </c>
      <c r="C54" s="66">
        <v>300</v>
      </c>
      <c r="D54" s="66">
        <v>291</v>
      </c>
      <c r="E54" s="66">
        <v>282</v>
      </c>
      <c r="F54" s="66">
        <v>23</v>
      </c>
      <c r="G54" s="66">
        <v>-2</v>
      </c>
      <c r="H54" s="66">
        <v>-2</v>
      </c>
      <c r="I54" s="66">
        <v>-2</v>
      </c>
      <c r="J54" s="67" t="s">
        <v>82</v>
      </c>
      <c r="K54" s="67" t="s">
        <v>82</v>
      </c>
      <c r="L54" s="67" t="s">
        <v>82</v>
      </c>
    </row>
    <row r="55" spans="1:12" ht="12.75">
      <c r="A55" s="1" t="s">
        <v>133</v>
      </c>
      <c r="B55" s="66">
        <v>60</v>
      </c>
      <c r="C55" s="66">
        <v>41</v>
      </c>
      <c r="D55" s="66">
        <v>38</v>
      </c>
      <c r="E55" s="66">
        <v>37</v>
      </c>
      <c r="F55" s="66">
        <v>31</v>
      </c>
      <c r="G55" s="66">
        <v>-2</v>
      </c>
      <c r="H55" s="66">
        <v>-1</v>
      </c>
      <c r="I55" s="67" t="s">
        <v>82</v>
      </c>
      <c r="J55" s="67" t="s">
        <v>82</v>
      </c>
      <c r="K55" s="67" t="s">
        <v>82</v>
      </c>
      <c r="L55" s="67" t="s">
        <v>82</v>
      </c>
    </row>
    <row r="56" spans="1:12" ht="12.75">
      <c r="A56" s="1" t="s">
        <v>134</v>
      </c>
      <c r="B56" s="66">
        <v>2016</v>
      </c>
      <c r="C56" s="66">
        <v>1550</v>
      </c>
      <c r="D56" s="66">
        <v>1317</v>
      </c>
      <c r="E56" s="66">
        <v>1085</v>
      </c>
      <c r="F56" s="66">
        <v>120</v>
      </c>
      <c r="G56" s="66">
        <v>-47</v>
      </c>
      <c r="H56" s="66">
        <v>-47</v>
      </c>
      <c r="I56" s="66">
        <v>-46</v>
      </c>
      <c r="J56" s="67" t="s">
        <v>82</v>
      </c>
      <c r="K56" s="67" t="s">
        <v>82</v>
      </c>
      <c r="L56" s="67" t="s">
        <v>82</v>
      </c>
    </row>
    <row r="57" spans="1:12" ht="12.75">
      <c r="A57" s="72" t="s">
        <v>135</v>
      </c>
      <c r="B57" s="66">
        <v>35</v>
      </c>
      <c r="C57" s="66">
        <v>18</v>
      </c>
      <c r="D57" s="66">
        <v>35</v>
      </c>
      <c r="E57" s="66">
        <v>39</v>
      </c>
      <c r="F57" s="66">
        <v>91</v>
      </c>
      <c r="G57" s="66">
        <v>-2</v>
      </c>
      <c r="H57" s="66">
        <v>3</v>
      </c>
      <c r="I57" s="66">
        <v>1</v>
      </c>
      <c r="J57" s="71">
        <v>-6</v>
      </c>
      <c r="K57" s="68">
        <v>7.7</v>
      </c>
      <c r="L57" s="67" t="s">
        <v>82</v>
      </c>
    </row>
    <row r="58" spans="1:12" ht="12.75">
      <c r="A58" s="73" t="s">
        <v>136</v>
      </c>
      <c r="B58" s="67" t="s">
        <v>2</v>
      </c>
      <c r="C58" s="67" t="s">
        <v>2</v>
      </c>
      <c r="D58" s="67" t="s">
        <v>2</v>
      </c>
      <c r="E58" s="67" t="s">
        <v>2</v>
      </c>
      <c r="F58" s="67" t="s">
        <v>2</v>
      </c>
      <c r="G58" s="67" t="s">
        <v>2</v>
      </c>
      <c r="H58" s="67" t="s">
        <v>2</v>
      </c>
      <c r="I58" s="67" t="s">
        <v>2</v>
      </c>
      <c r="J58" s="67" t="s">
        <v>2</v>
      </c>
      <c r="K58" s="67" t="s">
        <v>2</v>
      </c>
      <c r="L58" s="67" t="s">
        <v>2</v>
      </c>
    </row>
    <row r="59" spans="1:12" ht="12.75">
      <c r="A59" s="74" t="s">
        <v>137</v>
      </c>
      <c r="B59" s="66">
        <v>4</v>
      </c>
      <c r="C59" s="66">
        <v>4</v>
      </c>
      <c r="D59" s="66">
        <v>4</v>
      </c>
      <c r="E59" s="66">
        <v>4</v>
      </c>
      <c r="F59" s="66">
        <v>141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</row>
    <row r="60" spans="1:12" ht="12.75">
      <c r="A60" s="1" t="s">
        <v>138</v>
      </c>
      <c r="B60" s="66">
        <v>377</v>
      </c>
      <c r="C60" s="66">
        <v>357</v>
      </c>
      <c r="D60" s="66">
        <v>348</v>
      </c>
      <c r="E60" s="66">
        <v>340</v>
      </c>
      <c r="F60" s="66">
        <v>40</v>
      </c>
      <c r="G60" s="66">
        <v>-2</v>
      </c>
      <c r="H60" s="66">
        <v>-2</v>
      </c>
      <c r="I60" s="66">
        <v>-2</v>
      </c>
      <c r="J60" s="67" t="s">
        <v>82</v>
      </c>
      <c r="K60" s="67" t="s">
        <v>82</v>
      </c>
      <c r="L60" s="67" t="s">
        <v>82</v>
      </c>
    </row>
    <row r="61" spans="1:12" ht="12.75">
      <c r="A61" s="1" t="s">
        <v>139</v>
      </c>
      <c r="B61" s="66">
        <v>247</v>
      </c>
      <c r="C61" s="66">
        <v>232</v>
      </c>
      <c r="D61" s="66">
        <v>224</v>
      </c>
      <c r="E61" s="66">
        <v>216</v>
      </c>
      <c r="F61" s="66">
        <v>79</v>
      </c>
      <c r="G61" s="66">
        <v>-2</v>
      </c>
      <c r="H61" s="66">
        <v>-2</v>
      </c>
      <c r="I61" s="66">
        <v>-2</v>
      </c>
      <c r="J61" s="67" t="s">
        <v>82</v>
      </c>
      <c r="K61" s="67" t="s">
        <v>82</v>
      </c>
      <c r="L61" s="67" t="s">
        <v>82</v>
      </c>
    </row>
    <row r="62" spans="1:12" ht="12.75">
      <c r="A62" s="1" t="s">
        <v>140</v>
      </c>
      <c r="B62" s="67" t="s">
        <v>2</v>
      </c>
      <c r="C62" s="67" t="s">
        <v>2</v>
      </c>
      <c r="D62" s="67" t="s">
        <v>2</v>
      </c>
      <c r="E62" s="67" t="s">
        <v>2</v>
      </c>
      <c r="F62" s="67" t="s">
        <v>2</v>
      </c>
      <c r="G62" s="67" t="s">
        <v>2</v>
      </c>
      <c r="H62" s="67" t="s">
        <v>2</v>
      </c>
      <c r="I62" s="67" t="s">
        <v>2</v>
      </c>
      <c r="J62" s="67" t="s">
        <v>2</v>
      </c>
      <c r="K62" s="67" t="s">
        <v>2</v>
      </c>
      <c r="L62" s="67" t="s">
        <v>2</v>
      </c>
    </row>
    <row r="63" spans="1:12" ht="12.75">
      <c r="A63" s="69" t="s">
        <v>141</v>
      </c>
      <c r="B63" s="70" t="s">
        <v>2</v>
      </c>
      <c r="C63" s="70" t="s">
        <v>2</v>
      </c>
      <c r="D63" s="70" t="s">
        <v>2</v>
      </c>
      <c r="E63" s="70" t="s">
        <v>2</v>
      </c>
      <c r="F63" s="70" t="s">
        <v>2</v>
      </c>
      <c r="G63" s="70" t="s">
        <v>2</v>
      </c>
      <c r="H63" s="70" t="s">
        <v>2</v>
      </c>
      <c r="I63" s="70" t="s">
        <v>2</v>
      </c>
      <c r="J63" s="70" t="s">
        <v>2</v>
      </c>
      <c r="K63" s="70" t="s">
        <v>2</v>
      </c>
      <c r="L63" s="70" t="s">
        <v>2</v>
      </c>
    </row>
    <row r="64" spans="1:12" ht="12.75">
      <c r="A64" s="69" t="s">
        <v>142</v>
      </c>
      <c r="B64" s="70" t="s">
        <v>2</v>
      </c>
      <c r="C64" s="70" t="s">
        <v>2</v>
      </c>
      <c r="D64" s="70" t="s">
        <v>2</v>
      </c>
      <c r="E64" s="70" t="s">
        <v>2</v>
      </c>
      <c r="F64" s="70" t="s">
        <v>2</v>
      </c>
      <c r="G64" s="70" t="s">
        <v>2</v>
      </c>
      <c r="H64" s="70" t="s">
        <v>2</v>
      </c>
      <c r="I64" s="70" t="s">
        <v>2</v>
      </c>
      <c r="J64" s="70" t="s">
        <v>2</v>
      </c>
      <c r="K64" s="70" t="s">
        <v>2</v>
      </c>
      <c r="L64" s="70" t="s">
        <v>2</v>
      </c>
    </row>
    <row r="65" spans="1:12" ht="12.75">
      <c r="A65" s="1" t="s">
        <v>143</v>
      </c>
      <c r="B65" s="66">
        <v>4414</v>
      </c>
      <c r="C65" s="66">
        <v>5295</v>
      </c>
      <c r="D65" s="66">
        <v>5802</v>
      </c>
      <c r="E65" s="66">
        <v>6203</v>
      </c>
      <c r="F65" s="66">
        <v>30</v>
      </c>
      <c r="G65" s="66">
        <v>88</v>
      </c>
      <c r="H65" s="66">
        <v>101</v>
      </c>
      <c r="I65" s="66">
        <v>80</v>
      </c>
      <c r="J65" s="67" t="s">
        <v>82</v>
      </c>
      <c r="K65" s="67" t="s">
        <v>82</v>
      </c>
      <c r="L65" s="67" t="s">
        <v>82</v>
      </c>
    </row>
    <row r="66" spans="1:12" ht="12.75">
      <c r="A66" s="1" t="s">
        <v>144</v>
      </c>
      <c r="B66" s="66">
        <v>239</v>
      </c>
      <c r="C66" s="66">
        <v>207</v>
      </c>
      <c r="D66" s="66">
        <v>190</v>
      </c>
      <c r="E66" s="66">
        <v>171</v>
      </c>
      <c r="F66" s="66">
        <v>30</v>
      </c>
      <c r="G66" s="66">
        <v>-3</v>
      </c>
      <c r="H66" s="66">
        <v>-3</v>
      </c>
      <c r="I66" s="66">
        <v>-4</v>
      </c>
      <c r="J66" s="67" t="s">
        <v>82</v>
      </c>
      <c r="K66" s="67" t="s">
        <v>82</v>
      </c>
      <c r="L66" s="67" t="s">
        <v>82</v>
      </c>
    </row>
    <row r="67" spans="1:12" ht="12.75">
      <c r="A67" s="1" t="s">
        <v>145</v>
      </c>
      <c r="B67" s="66">
        <v>1159</v>
      </c>
      <c r="C67" s="66">
        <v>1381</v>
      </c>
      <c r="D67" s="66">
        <v>1526</v>
      </c>
      <c r="E67" s="67" t="s">
        <v>2</v>
      </c>
      <c r="F67" s="67" t="s">
        <v>2</v>
      </c>
      <c r="G67" s="66">
        <v>22</v>
      </c>
      <c r="H67" s="66">
        <v>29</v>
      </c>
      <c r="I67" s="67" t="s">
        <v>2</v>
      </c>
      <c r="J67" s="68">
        <v>0.9</v>
      </c>
      <c r="K67" s="68">
        <v>1.1</v>
      </c>
      <c r="L67" s="67" t="s">
        <v>2</v>
      </c>
    </row>
    <row r="68" spans="1:12" ht="12.75">
      <c r="A68" s="1" t="s">
        <v>146</v>
      </c>
      <c r="B68" s="66">
        <v>671</v>
      </c>
      <c r="C68" s="66">
        <v>626</v>
      </c>
      <c r="D68" s="66">
        <v>605</v>
      </c>
      <c r="E68" s="66">
        <v>583</v>
      </c>
      <c r="F68" s="66">
        <v>53</v>
      </c>
      <c r="G68" s="66">
        <v>-5</v>
      </c>
      <c r="H68" s="66">
        <v>-4</v>
      </c>
      <c r="I68" s="66">
        <v>-4</v>
      </c>
      <c r="J68" s="67" t="s">
        <v>82</v>
      </c>
      <c r="K68" s="67" t="s">
        <v>82</v>
      </c>
      <c r="L68" s="67" t="s">
        <v>82</v>
      </c>
    </row>
    <row r="69" spans="1:12" ht="12.75">
      <c r="A69" s="1" t="s">
        <v>147</v>
      </c>
      <c r="B69" s="66">
        <v>109</v>
      </c>
      <c r="C69" s="66">
        <v>181</v>
      </c>
      <c r="D69" s="66">
        <v>224</v>
      </c>
      <c r="E69" s="66">
        <v>268</v>
      </c>
      <c r="F69" s="66">
        <v>43</v>
      </c>
      <c r="G69" s="66">
        <v>7</v>
      </c>
      <c r="H69" s="66">
        <v>9</v>
      </c>
      <c r="I69" s="66">
        <v>9</v>
      </c>
      <c r="J69" s="68">
        <v>1.2</v>
      </c>
      <c r="K69" s="68">
        <v>1.4</v>
      </c>
      <c r="L69" s="68">
        <v>1.5</v>
      </c>
    </row>
    <row r="70" spans="1:12" ht="12.75">
      <c r="A70" s="69" t="s">
        <v>148</v>
      </c>
      <c r="B70" s="70" t="s">
        <v>2</v>
      </c>
      <c r="C70" s="70" t="s">
        <v>2</v>
      </c>
      <c r="D70" s="70" t="s">
        <v>2</v>
      </c>
      <c r="E70" s="70" t="s">
        <v>2</v>
      </c>
      <c r="F70" s="70" t="s">
        <v>2</v>
      </c>
      <c r="G70" s="70" t="s">
        <v>2</v>
      </c>
      <c r="H70" s="70" t="s">
        <v>2</v>
      </c>
      <c r="I70" s="70" t="s">
        <v>2</v>
      </c>
      <c r="J70" s="70" t="s">
        <v>2</v>
      </c>
      <c r="K70" s="70" t="s">
        <v>2</v>
      </c>
      <c r="L70" s="70" t="s">
        <v>2</v>
      </c>
    </row>
    <row r="71" spans="1:12" ht="12.75">
      <c r="A71" s="1" t="s">
        <v>149</v>
      </c>
      <c r="B71" s="66">
        <v>84</v>
      </c>
      <c r="C71" s="66">
        <v>82</v>
      </c>
      <c r="D71" s="66">
        <v>82</v>
      </c>
      <c r="E71" s="66">
        <v>80</v>
      </c>
      <c r="F71" s="66">
        <v>55</v>
      </c>
      <c r="G71" s="67" t="s">
        <v>82</v>
      </c>
      <c r="H71" s="66">
        <v>0</v>
      </c>
      <c r="I71" s="67" t="s">
        <v>82</v>
      </c>
      <c r="J71" s="67" t="s">
        <v>82</v>
      </c>
      <c r="K71" s="67" t="s">
        <v>82</v>
      </c>
      <c r="L71" s="67" t="s">
        <v>82</v>
      </c>
    </row>
    <row r="72" spans="1:12" ht="12.75">
      <c r="A72" s="1" t="s">
        <v>150</v>
      </c>
      <c r="B72" s="66">
        <v>296</v>
      </c>
      <c r="C72" s="66">
        <v>313</v>
      </c>
      <c r="D72" s="66">
        <v>324</v>
      </c>
      <c r="E72" s="66">
        <v>336</v>
      </c>
      <c r="F72" s="66">
        <v>103</v>
      </c>
      <c r="G72" s="66">
        <v>2</v>
      </c>
      <c r="H72" s="66">
        <v>2</v>
      </c>
      <c r="I72" s="66">
        <v>2</v>
      </c>
      <c r="J72" s="67" t="s">
        <v>82</v>
      </c>
      <c r="K72" s="67" t="s">
        <v>82</v>
      </c>
      <c r="L72" s="67" t="s">
        <v>82</v>
      </c>
    </row>
    <row r="73" spans="1:12" ht="12.75">
      <c r="A73" s="1" t="s">
        <v>151</v>
      </c>
      <c r="B73" s="66">
        <v>81</v>
      </c>
      <c r="C73" s="66">
        <v>76</v>
      </c>
      <c r="D73" s="66">
        <v>74</v>
      </c>
      <c r="E73" s="66">
        <v>72</v>
      </c>
      <c r="F73" s="66">
        <v>188</v>
      </c>
      <c r="G73" s="67" t="s">
        <v>82</v>
      </c>
      <c r="H73" s="67" t="s">
        <v>82</v>
      </c>
      <c r="I73" s="67" t="s">
        <v>82</v>
      </c>
      <c r="J73" s="67" t="s">
        <v>82</v>
      </c>
      <c r="K73" s="67" t="s">
        <v>82</v>
      </c>
      <c r="L73" s="67" t="s">
        <v>82</v>
      </c>
    </row>
    <row r="74" spans="1:12" ht="12.75">
      <c r="A74" s="1" t="s">
        <v>152</v>
      </c>
      <c r="B74" s="66">
        <v>609</v>
      </c>
      <c r="C74" s="66">
        <v>537</v>
      </c>
      <c r="D74" s="66">
        <v>495</v>
      </c>
      <c r="E74" s="66">
        <v>464</v>
      </c>
      <c r="F74" s="66">
        <v>46</v>
      </c>
      <c r="G74" s="66">
        <v>-7</v>
      </c>
      <c r="H74" s="66">
        <v>-8</v>
      </c>
      <c r="I74" s="66">
        <v>-6</v>
      </c>
      <c r="J74" s="67" t="s">
        <v>82</v>
      </c>
      <c r="K74" s="67" t="s">
        <v>82</v>
      </c>
      <c r="L74" s="67" t="s">
        <v>82</v>
      </c>
    </row>
    <row r="75" spans="1:12" ht="12.75">
      <c r="A75" s="1" t="s">
        <v>153</v>
      </c>
      <c r="B75" s="66">
        <v>2223</v>
      </c>
      <c r="C75" s="66">
        <v>2377</v>
      </c>
      <c r="D75" s="66">
        <v>2615</v>
      </c>
      <c r="E75" s="66">
        <v>2800</v>
      </c>
      <c r="F75" s="66">
        <v>41</v>
      </c>
      <c r="G75" s="66">
        <v>15</v>
      </c>
      <c r="H75" s="66">
        <v>48</v>
      </c>
      <c r="I75" s="66">
        <v>37</v>
      </c>
      <c r="J75" s="67" t="s">
        <v>82</v>
      </c>
      <c r="K75" s="67" t="s">
        <v>82</v>
      </c>
      <c r="L75" s="67" t="s">
        <v>82</v>
      </c>
    </row>
    <row r="76" spans="1:12" ht="12.75">
      <c r="A76" s="1" t="s">
        <v>154</v>
      </c>
      <c r="B76" s="66">
        <v>16335</v>
      </c>
      <c r="C76" s="66">
        <v>15182</v>
      </c>
      <c r="D76" s="66">
        <v>14299</v>
      </c>
      <c r="E76" s="66">
        <v>13017</v>
      </c>
      <c r="F76" s="66">
        <v>138</v>
      </c>
      <c r="G76" s="66">
        <v>-115</v>
      </c>
      <c r="H76" s="66">
        <v>-177</v>
      </c>
      <c r="I76" s="66">
        <v>-256</v>
      </c>
      <c r="J76" s="68">
        <v>1.5</v>
      </c>
      <c r="K76" s="68">
        <v>-1.3</v>
      </c>
      <c r="L76" s="68">
        <v>-1.7</v>
      </c>
    </row>
    <row r="77" spans="1:12" ht="12.75">
      <c r="A77" s="1" t="s">
        <v>155</v>
      </c>
      <c r="B77" s="66">
        <v>1186</v>
      </c>
      <c r="C77" s="66">
        <v>1133</v>
      </c>
      <c r="D77" s="66">
        <v>1106</v>
      </c>
      <c r="E77" s="66">
        <v>1074</v>
      </c>
      <c r="F77" s="66">
        <v>68</v>
      </c>
      <c r="G77" s="66">
        <v>-5</v>
      </c>
      <c r="H77" s="66">
        <v>-5</v>
      </c>
      <c r="I77" s="66">
        <v>-6</v>
      </c>
      <c r="J77" s="67" t="s">
        <v>82</v>
      </c>
      <c r="K77" s="67" t="s">
        <v>82</v>
      </c>
      <c r="L77" s="67" t="s">
        <v>82</v>
      </c>
    </row>
    <row r="78" spans="1:12" ht="12.75">
      <c r="A78" s="1" t="s">
        <v>156</v>
      </c>
      <c r="B78" s="66">
        <v>2822</v>
      </c>
      <c r="C78" s="66">
        <v>3558</v>
      </c>
      <c r="D78" s="66">
        <v>3362</v>
      </c>
      <c r="E78" s="66">
        <v>3212</v>
      </c>
      <c r="F78" s="66">
        <v>157</v>
      </c>
      <c r="G78" s="66">
        <v>74</v>
      </c>
      <c r="H78" s="66">
        <v>-39</v>
      </c>
      <c r="I78" s="66">
        <v>-30</v>
      </c>
      <c r="J78" s="68">
        <v>3.9</v>
      </c>
      <c r="K78" s="68">
        <v>-0.8</v>
      </c>
      <c r="L78" s="68">
        <v>-0.8</v>
      </c>
    </row>
    <row r="79" spans="1:12" ht="12.75">
      <c r="A79" s="1" t="s">
        <v>157</v>
      </c>
      <c r="B79" s="67" t="s">
        <v>2</v>
      </c>
      <c r="C79" s="67" t="s">
        <v>2</v>
      </c>
      <c r="D79" s="67" t="s">
        <v>2</v>
      </c>
      <c r="E79" s="67" t="s">
        <v>2</v>
      </c>
      <c r="F79" s="67" t="s">
        <v>2</v>
      </c>
      <c r="G79" s="67" t="s">
        <v>2</v>
      </c>
      <c r="H79" s="67" t="s">
        <v>2</v>
      </c>
      <c r="I79" s="67" t="s">
        <v>2</v>
      </c>
      <c r="J79" s="67" t="s">
        <v>2</v>
      </c>
      <c r="K79" s="67" t="s">
        <v>2</v>
      </c>
      <c r="L79" s="67" t="s">
        <v>2</v>
      </c>
    </row>
    <row r="80" spans="1:12" ht="12.75">
      <c r="A80" s="1" t="s">
        <v>158</v>
      </c>
      <c r="B80" s="66">
        <v>2040</v>
      </c>
      <c r="C80" s="66">
        <v>1814</v>
      </c>
      <c r="D80" s="66">
        <v>1734</v>
      </c>
      <c r="E80" s="66">
        <v>1654</v>
      </c>
      <c r="F80" s="66">
        <v>52</v>
      </c>
      <c r="G80" s="66">
        <v>-23</v>
      </c>
      <c r="H80" s="66">
        <v>-16</v>
      </c>
      <c r="I80" s="66">
        <v>-16</v>
      </c>
      <c r="J80" s="67" t="s">
        <v>82</v>
      </c>
      <c r="K80" s="67" t="s">
        <v>82</v>
      </c>
      <c r="L80" s="67" t="s">
        <v>82</v>
      </c>
    </row>
    <row r="81" spans="1:12" ht="12.75">
      <c r="A81" s="1" t="s">
        <v>159</v>
      </c>
      <c r="B81" s="66">
        <v>602</v>
      </c>
      <c r="C81" s="66">
        <v>520</v>
      </c>
      <c r="D81" s="66">
        <v>485</v>
      </c>
      <c r="E81" s="66">
        <v>485</v>
      </c>
      <c r="F81" s="66">
        <v>133</v>
      </c>
      <c r="G81" s="66">
        <v>-8</v>
      </c>
      <c r="H81" s="66">
        <v>-7</v>
      </c>
      <c r="I81" s="66">
        <v>0</v>
      </c>
      <c r="J81" s="68">
        <v>0.8</v>
      </c>
      <c r="K81" s="67" t="s">
        <v>82</v>
      </c>
      <c r="L81" s="66">
        <v>0</v>
      </c>
    </row>
    <row r="82" spans="1:12" ht="12.75">
      <c r="A82" s="1" t="s">
        <v>160</v>
      </c>
      <c r="B82" s="66">
        <v>330</v>
      </c>
      <c r="C82" s="66">
        <v>271</v>
      </c>
      <c r="D82" s="66">
        <v>243</v>
      </c>
      <c r="E82" s="66">
        <v>213</v>
      </c>
      <c r="F82" s="66">
        <v>126</v>
      </c>
      <c r="G82" s="66">
        <v>-6</v>
      </c>
      <c r="H82" s="66">
        <v>-6</v>
      </c>
      <c r="I82" s="66">
        <v>-6</v>
      </c>
      <c r="J82" s="67" t="s">
        <v>82</v>
      </c>
      <c r="K82" s="67" t="s">
        <v>82</v>
      </c>
      <c r="L82" s="67" t="s">
        <v>82</v>
      </c>
    </row>
    <row r="83" spans="1:12" ht="12.75">
      <c r="A83" s="1" t="s">
        <v>161</v>
      </c>
      <c r="B83" s="66">
        <v>641</v>
      </c>
      <c r="C83" s="66">
        <v>655</v>
      </c>
      <c r="D83" s="66">
        <v>660</v>
      </c>
      <c r="E83" s="66">
        <v>663</v>
      </c>
      <c r="F83" s="66">
        <v>87</v>
      </c>
      <c r="G83" s="66">
        <v>1</v>
      </c>
      <c r="H83" s="66">
        <v>1</v>
      </c>
      <c r="I83" s="66">
        <v>1</v>
      </c>
      <c r="J83" s="68">
        <v>-0.6</v>
      </c>
      <c r="K83" s="68">
        <v>-0.6</v>
      </c>
      <c r="L83" s="68">
        <v>-0.6</v>
      </c>
    </row>
    <row r="84" spans="1:12" ht="12.75">
      <c r="A84" s="1" t="s">
        <v>162</v>
      </c>
      <c r="B84" s="67" t="s">
        <v>2</v>
      </c>
      <c r="C84" s="67" t="s">
        <v>2</v>
      </c>
      <c r="D84" s="67" t="s">
        <v>2</v>
      </c>
      <c r="E84" s="67" t="s">
        <v>2</v>
      </c>
      <c r="F84" s="67" t="s">
        <v>2</v>
      </c>
      <c r="G84" s="67" t="s">
        <v>2</v>
      </c>
      <c r="H84" s="67" t="s">
        <v>2</v>
      </c>
      <c r="I84" s="67" t="s">
        <v>2</v>
      </c>
      <c r="J84" s="67" t="s">
        <v>2</v>
      </c>
      <c r="K84" s="67" t="s">
        <v>2</v>
      </c>
      <c r="L84" s="67" t="s">
        <v>2</v>
      </c>
    </row>
    <row r="85" spans="1:12" ht="12.75">
      <c r="A85" s="1" t="s">
        <v>163</v>
      </c>
      <c r="B85" s="66">
        <v>90</v>
      </c>
      <c r="C85" s="66">
        <v>74</v>
      </c>
      <c r="D85" s="66">
        <v>66</v>
      </c>
      <c r="E85" s="66">
        <v>61</v>
      </c>
      <c r="F85" s="66">
        <v>33</v>
      </c>
      <c r="G85" s="66">
        <v>-2</v>
      </c>
      <c r="H85" s="66">
        <v>-2</v>
      </c>
      <c r="I85" s="66">
        <v>-1</v>
      </c>
      <c r="J85" s="67" t="s">
        <v>82</v>
      </c>
      <c r="K85" s="67" t="s">
        <v>82</v>
      </c>
      <c r="L85" s="67" t="s">
        <v>82</v>
      </c>
    </row>
    <row r="86" spans="1:12" ht="12.75">
      <c r="A86" s="1" t="s">
        <v>164</v>
      </c>
      <c r="B86" s="66">
        <v>908</v>
      </c>
      <c r="C86" s="66">
        <v>881</v>
      </c>
      <c r="D86" s="66">
        <v>877</v>
      </c>
      <c r="E86" s="66">
        <v>880</v>
      </c>
      <c r="F86" s="66">
        <v>46</v>
      </c>
      <c r="G86" s="66">
        <v>-3</v>
      </c>
      <c r="H86" s="66">
        <v>-1</v>
      </c>
      <c r="I86" s="66">
        <v>1</v>
      </c>
      <c r="J86" s="67" t="s">
        <v>82</v>
      </c>
      <c r="K86" s="67" t="s">
        <v>82</v>
      </c>
      <c r="L86" s="67" t="s">
        <v>82</v>
      </c>
    </row>
    <row r="87" spans="1:12" ht="12.75">
      <c r="A87" s="1" t="s">
        <v>165</v>
      </c>
      <c r="B87" s="67" t="s">
        <v>2</v>
      </c>
      <c r="C87" s="67" t="s">
        <v>2</v>
      </c>
      <c r="D87" s="67" t="s">
        <v>2</v>
      </c>
      <c r="E87" s="67" t="s">
        <v>2</v>
      </c>
      <c r="F87" s="67" t="s">
        <v>2</v>
      </c>
      <c r="G87" s="67" t="s">
        <v>2</v>
      </c>
      <c r="H87" s="67" t="s">
        <v>2</v>
      </c>
      <c r="I87" s="67" t="s">
        <v>2</v>
      </c>
      <c r="J87" s="67" t="s">
        <v>2</v>
      </c>
      <c r="K87" s="67" t="s">
        <v>2</v>
      </c>
      <c r="L87" s="67" t="s">
        <v>2</v>
      </c>
    </row>
    <row r="88" spans="1:12" ht="12.75">
      <c r="A88" s="1" t="s">
        <v>166</v>
      </c>
      <c r="B88" s="66">
        <v>778</v>
      </c>
      <c r="C88" s="66">
        <v>927</v>
      </c>
      <c r="D88" s="66">
        <v>960</v>
      </c>
      <c r="E88" s="66">
        <v>992</v>
      </c>
      <c r="F88" s="66">
        <v>72</v>
      </c>
      <c r="G88" s="66">
        <v>15</v>
      </c>
      <c r="H88" s="66">
        <v>7</v>
      </c>
      <c r="I88" s="66">
        <v>6</v>
      </c>
      <c r="J88" s="67" t="s">
        <v>82</v>
      </c>
      <c r="K88" s="68">
        <v>-1.1</v>
      </c>
      <c r="L88" s="67" t="s">
        <v>82</v>
      </c>
    </row>
    <row r="89" spans="1:12" ht="12.75">
      <c r="A89" s="69" t="s">
        <v>167</v>
      </c>
      <c r="B89" s="70" t="s">
        <v>2</v>
      </c>
      <c r="C89" s="70" t="s">
        <v>2</v>
      </c>
      <c r="D89" s="70" t="s">
        <v>2</v>
      </c>
      <c r="E89" s="70" t="s">
        <v>2</v>
      </c>
      <c r="F89" s="70" t="s">
        <v>2</v>
      </c>
      <c r="G89" s="70" t="s">
        <v>2</v>
      </c>
      <c r="H89" s="70" t="s">
        <v>2</v>
      </c>
      <c r="I89" s="70" t="s">
        <v>2</v>
      </c>
      <c r="J89" s="70" t="s">
        <v>2</v>
      </c>
      <c r="K89" s="70" t="s">
        <v>2</v>
      </c>
      <c r="L89" s="70" t="s">
        <v>2</v>
      </c>
    </row>
    <row r="90" spans="1:12" ht="12.75">
      <c r="A90" s="1" t="s">
        <v>168</v>
      </c>
      <c r="B90" s="66">
        <v>38</v>
      </c>
      <c r="C90" s="66">
        <v>38</v>
      </c>
      <c r="D90" s="66">
        <v>38</v>
      </c>
      <c r="E90" s="66">
        <v>38</v>
      </c>
      <c r="F90" s="66">
        <v>28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</row>
    <row r="91" spans="1:12" ht="12.75">
      <c r="A91" s="1" t="s">
        <v>169</v>
      </c>
      <c r="B91" s="66">
        <v>17</v>
      </c>
      <c r="C91" s="66">
        <v>15</v>
      </c>
      <c r="D91" s="66">
        <v>14</v>
      </c>
      <c r="E91" s="66">
        <v>13</v>
      </c>
      <c r="F91" s="66">
        <v>48</v>
      </c>
      <c r="G91" s="67" t="s">
        <v>82</v>
      </c>
      <c r="H91" s="67" t="s">
        <v>82</v>
      </c>
      <c r="I91" s="67" t="s">
        <v>82</v>
      </c>
      <c r="J91" s="67" t="s">
        <v>82</v>
      </c>
      <c r="K91" s="67" t="s">
        <v>82</v>
      </c>
      <c r="L91" s="67" t="s">
        <v>82</v>
      </c>
    </row>
    <row r="92" spans="1:12" ht="12.75">
      <c r="A92" s="1" t="s">
        <v>170</v>
      </c>
      <c r="B92" s="66">
        <v>54</v>
      </c>
      <c r="C92" s="66">
        <v>54</v>
      </c>
      <c r="D92" s="66">
        <v>54</v>
      </c>
      <c r="E92" s="66">
        <v>54</v>
      </c>
      <c r="F92" s="66">
        <v>58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</row>
    <row r="93" spans="1:12" ht="12.75">
      <c r="A93" s="1" t="s">
        <v>171</v>
      </c>
      <c r="B93" s="67" t="s">
        <v>2</v>
      </c>
      <c r="C93" s="67" t="s">
        <v>2</v>
      </c>
      <c r="D93" s="67" t="s">
        <v>2</v>
      </c>
      <c r="E93" s="67" t="s">
        <v>2</v>
      </c>
      <c r="F93" s="67" t="s">
        <v>2</v>
      </c>
      <c r="G93" s="67" t="s">
        <v>2</v>
      </c>
      <c r="H93" s="67" t="s">
        <v>2</v>
      </c>
      <c r="I93" s="67" t="s">
        <v>2</v>
      </c>
      <c r="J93" s="67" t="s">
        <v>2</v>
      </c>
      <c r="K93" s="67" t="s">
        <v>2</v>
      </c>
      <c r="L93" s="67" t="s">
        <v>2</v>
      </c>
    </row>
    <row r="94" spans="1:12" ht="12.75">
      <c r="A94" s="1" t="s">
        <v>33</v>
      </c>
      <c r="B94" s="66">
        <v>3</v>
      </c>
      <c r="C94" s="66">
        <v>3</v>
      </c>
      <c r="D94" s="66">
        <v>3</v>
      </c>
      <c r="E94" s="66">
        <v>3</v>
      </c>
      <c r="F94" s="66">
        <v>18</v>
      </c>
      <c r="G94" s="67" t="s">
        <v>82</v>
      </c>
      <c r="H94" s="67" t="s">
        <v>82</v>
      </c>
      <c r="I94" s="67" t="s">
        <v>82</v>
      </c>
      <c r="J94" s="67" t="s">
        <v>82</v>
      </c>
      <c r="K94" s="67" t="s">
        <v>82</v>
      </c>
      <c r="L94" s="67" t="s">
        <v>82</v>
      </c>
    </row>
    <row r="95" spans="1:12" ht="12.75">
      <c r="A95" s="1" t="s">
        <v>11</v>
      </c>
      <c r="B95" s="66">
        <v>192</v>
      </c>
      <c r="C95" s="66">
        <v>203</v>
      </c>
      <c r="D95" s="66">
        <v>207</v>
      </c>
      <c r="E95" s="66">
        <v>212</v>
      </c>
      <c r="F95" s="66">
        <v>77</v>
      </c>
      <c r="G95" s="66">
        <v>1</v>
      </c>
      <c r="H95" s="66">
        <v>1</v>
      </c>
      <c r="I95" s="66">
        <v>1</v>
      </c>
      <c r="J95" s="67" t="s">
        <v>82</v>
      </c>
      <c r="K95" s="67" t="s">
        <v>82</v>
      </c>
      <c r="L95" s="67" t="s">
        <v>82</v>
      </c>
    </row>
    <row r="96" spans="1:12" ht="12.75">
      <c r="A96" s="1" t="s">
        <v>172</v>
      </c>
      <c r="B96" s="66">
        <v>249</v>
      </c>
      <c r="C96" s="66">
        <v>249</v>
      </c>
      <c r="D96" s="66">
        <v>254</v>
      </c>
      <c r="E96" s="66">
        <v>258</v>
      </c>
      <c r="F96" s="66">
        <v>23</v>
      </c>
      <c r="G96" s="67" t="s">
        <v>82</v>
      </c>
      <c r="H96" s="66">
        <v>1</v>
      </c>
      <c r="I96" s="66">
        <v>1</v>
      </c>
      <c r="J96" s="67" t="s">
        <v>82</v>
      </c>
      <c r="K96" s="67" t="s">
        <v>82</v>
      </c>
      <c r="L96" s="67" t="s">
        <v>82</v>
      </c>
    </row>
    <row r="97" spans="1:12" ht="12.75">
      <c r="A97" s="1" t="s">
        <v>173</v>
      </c>
      <c r="B97" s="67" t="s">
        <v>2</v>
      </c>
      <c r="C97" s="67" t="s">
        <v>2</v>
      </c>
      <c r="D97" s="67" t="s">
        <v>2</v>
      </c>
      <c r="E97" s="67" t="s">
        <v>2</v>
      </c>
      <c r="F97" s="67" t="s">
        <v>2</v>
      </c>
      <c r="G97" s="67" t="s">
        <v>2</v>
      </c>
      <c r="H97" s="67" t="s">
        <v>2</v>
      </c>
      <c r="I97" s="67" t="s">
        <v>2</v>
      </c>
      <c r="J97" s="67" t="s">
        <v>2</v>
      </c>
      <c r="K97" s="67" t="s">
        <v>2</v>
      </c>
      <c r="L97" s="67" t="s">
        <v>2</v>
      </c>
    </row>
    <row r="98" spans="1:12" ht="12.75">
      <c r="A98" s="1" t="s">
        <v>174</v>
      </c>
      <c r="B98" s="66">
        <v>5</v>
      </c>
      <c r="C98" s="66">
        <v>5</v>
      </c>
      <c r="D98" s="66">
        <v>5</v>
      </c>
      <c r="E98" s="66">
        <v>5</v>
      </c>
      <c r="F98" s="66">
        <v>31</v>
      </c>
      <c r="G98" s="67" t="s">
        <v>82</v>
      </c>
      <c r="H98" s="67" t="s">
        <v>82</v>
      </c>
      <c r="I98" s="67" t="s">
        <v>82</v>
      </c>
      <c r="J98" s="68">
        <v>-0.7</v>
      </c>
      <c r="K98" s="67" t="s">
        <v>82</v>
      </c>
      <c r="L98" s="67" t="s">
        <v>82</v>
      </c>
    </row>
    <row r="99" spans="1:12" ht="12.75">
      <c r="A99" s="1" t="s">
        <v>175</v>
      </c>
      <c r="B99" s="66">
        <v>2</v>
      </c>
      <c r="C99" s="66">
        <v>2</v>
      </c>
      <c r="D99" s="66">
        <v>2</v>
      </c>
      <c r="E99" s="66">
        <v>2</v>
      </c>
      <c r="F99" s="66">
        <v>24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</row>
    <row r="100" spans="1:12" ht="12.75">
      <c r="A100" s="1" t="s">
        <v>176</v>
      </c>
      <c r="B100" s="66">
        <v>137</v>
      </c>
      <c r="C100" s="66">
        <v>137</v>
      </c>
      <c r="D100" s="66">
        <v>137</v>
      </c>
      <c r="E100" s="66">
        <v>137</v>
      </c>
      <c r="F100" s="66">
        <v>41</v>
      </c>
      <c r="G100" s="67" t="s">
        <v>82</v>
      </c>
      <c r="H100" s="67" t="s">
        <v>82</v>
      </c>
      <c r="I100" s="66">
        <v>0</v>
      </c>
      <c r="J100" s="67" t="s">
        <v>82</v>
      </c>
      <c r="K100" s="67" t="s">
        <v>82</v>
      </c>
      <c r="L100" s="67" t="s">
        <v>82</v>
      </c>
    </row>
    <row r="101" spans="1:12" ht="12.75">
      <c r="A101" s="1" t="s">
        <v>177</v>
      </c>
      <c r="B101" s="67" t="s">
        <v>2</v>
      </c>
      <c r="C101" s="67" t="s">
        <v>2</v>
      </c>
      <c r="D101" s="67" t="s">
        <v>2</v>
      </c>
      <c r="E101" s="67" t="s">
        <v>2</v>
      </c>
      <c r="F101" s="67" t="s">
        <v>2</v>
      </c>
      <c r="G101" s="67" t="s">
        <v>2</v>
      </c>
      <c r="H101" s="67" t="s">
        <v>2</v>
      </c>
      <c r="I101" s="67" t="s">
        <v>2</v>
      </c>
      <c r="J101" s="67" t="s">
        <v>2</v>
      </c>
      <c r="K101" s="67" t="s">
        <v>2</v>
      </c>
      <c r="L101" s="67" t="s">
        <v>2</v>
      </c>
    </row>
    <row r="102" spans="1:12" ht="12.75">
      <c r="A102" s="1" t="s">
        <v>178</v>
      </c>
      <c r="B102" s="66">
        <v>27</v>
      </c>
      <c r="C102" s="66">
        <v>34</v>
      </c>
      <c r="D102" s="66">
        <v>37</v>
      </c>
      <c r="E102" s="66">
        <v>56</v>
      </c>
      <c r="F102" s="66">
        <v>59</v>
      </c>
      <c r="G102" s="66">
        <v>1</v>
      </c>
      <c r="H102" s="66">
        <v>1</v>
      </c>
      <c r="I102" s="66">
        <v>4</v>
      </c>
      <c r="J102" s="68">
        <v>0.7</v>
      </c>
      <c r="K102" s="68">
        <v>0.7</v>
      </c>
      <c r="L102" s="68">
        <v>3.2</v>
      </c>
    </row>
    <row r="103" spans="1:12" ht="12.75">
      <c r="A103" s="1" t="s">
        <v>179</v>
      </c>
      <c r="B103" s="67" t="s">
        <v>2</v>
      </c>
      <c r="C103" s="67" t="s">
        <v>2</v>
      </c>
      <c r="D103" s="66">
        <v>2</v>
      </c>
      <c r="E103" s="66">
        <v>2</v>
      </c>
      <c r="F103" s="66">
        <v>13</v>
      </c>
      <c r="G103" s="67" t="s">
        <v>2</v>
      </c>
      <c r="H103" s="67" t="s">
        <v>2</v>
      </c>
      <c r="I103" s="67" t="s">
        <v>82</v>
      </c>
      <c r="J103" s="67" t="s">
        <v>2</v>
      </c>
      <c r="K103" s="67" t="s">
        <v>2</v>
      </c>
      <c r="L103" s="67" t="s">
        <v>82</v>
      </c>
    </row>
    <row r="104" spans="1:12" ht="12.75">
      <c r="A104" s="1" t="s">
        <v>180</v>
      </c>
      <c r="B104" s="67" t="s">
        <v>2</v>
      </c>
      <c r="C104" s="67" t="s">
        <v>2</v>
      </c>
      <c r="D104" s="67" t="s">
        <v>2</v>
      </c>
      <c r="E104" s="67" t="s">
        <v>2</v>
      </c>
      <c r="F104" s="67" t="s">
        <v>2</v>
      </c>
      <c r="G104" s="67" t="s">
        <v>2</v>
      </c>
      <c r="H104" s="67" t="s">
        <v>2</v>
      </c>
      <c r="I104" s="67" t="s">
        <v>2</v>
      </c>
      <c r="J104" s="67" t="s">
        <v>2</v>
      </c>
      <c r="K104" s="67" t="s">
        <v>2</v>
      </c>
      <c r="L104" s="67" t="s">
        <v>2</v>
      </c>
    </row>
    <row r="105" spans="1:12" ht="12.75">
      <c r="A105" s="1" t="s">
        <v>181</v>
      </c>
      <c r="B105" s="67" t="s">
        <v>2</v>
      </c>
      <c r="C105" s="67" t="s">
        <v>2</v>
      </c>
      <c r="D105" s="67" t="s">
        <v>2</v>
      </c>
      <c r="E105" s="67" t="s">
        <v>2</v>
      </c>
      <c r="F105" s="67" t="s">
        <v>2</v>
      </c>
      <c r="G105" s="67" t="s">
        <v>2</v>
      </c>
      <c r="H105" s="67" t="s">
        <v>2</v>
      </c>
      <c r="I105" s="67" t="s">
        <v>2</v>
      </c>
      <c r="J105" s="67" t="s">
        <v>2</v>
      </c>
      <c r="K105" s="67" t="s">
        <v>2</v>
      </c>
      <c r="L105" s="67" t="s">
        <v>2</v>
      </c>
    </row>
    <row r="106" spans="1:12" ht="12.75">
      <c r="A106" s="1" t="s">
        <v>182</v>
      </c>
      <c r="B106" s="66">
        <v>0</v>
      </c>
      <c r="C106" s="66">
        <v>0</v>
      </c>
      <c r="D106" s="66">
        <v>0</v>
      </c>
      <c r="E106" s="66">
        <v>0</v>
      </c>
      <c r="F106" s="67" t="s">
        <v>2</v>
      </c>
      <c r="G106" s="66">
        <v>0</v>
      </c>
      <c r="H106" s="66">
        <v>0</v>
      </c>
      <c r="I106" s="66">
        <v>0</v>
      </c>
      <c r="J106" s="67" t="s">
        <v>2</v>
      </c>
      <c r="K106" s="67" t="s">
        <v>2</v>
      </c>
      <c r="L106" s="67" t="s">
        <v>2</v>
      </c>
    </row>
    <row r="107" spans="1:12" ht="12.75">
      <c r="A107" s="1" t="s">
        <v>183</v>
      </c>
      <c r="B107" s="66">
        <v>6</v>
      </c>
      <c r="C107" s="66">
        <v>6</v>
      </c>
      <c r="D107" s="66">
        <v>6</v>
      </c>
      <c r="E107" s="66">
        <v>6</v>
      </c>
      <c r="F107" s="66">
        <v>6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</row>
    <row r="108" spans="1:12" ht="12.75">
      <c r="A108" s="1" t="s">
        <v>184</v>
      </c>
      <c r="B108" s="67" t="s">
        <v>2</v>
      </c>
      <c r="C108" s="67" t="s">
        <v>2</v>
      </c>
      <c r="D108" s="67" t="s">
        <v>2</v>
      </c>
      <c r="E108" s="67" t="s">
        <v>2</v>
      </c>
      <c r="F108" s="67" t="s">
        <v>2</v>
      </c>
      <c r="G108" s="67" t="s">
        <v>2</v>
      </c>
      <c r="H108" s="67" t="s">
        <v>2</v>
      </c>
      <c r="I108" s="67" t="s">
        <v>2</v>
      </c>
      <c r="J108" s="67" t="s">
        <v>2</v>
      </c>
      <c r="K108" s="67" t="s">
        <v>2</v>
      </c>
      <c r="L108" s="67" t="s">
        <v>2</v>
      </c>
    </row>
    <row r="109" spans="1:12" ht="12.75">
      <c r="A109" s="1" t="s">
        <v>185</v>
      </c>
      <c r="B109" s="66">
        <v>3</v>
      </c>
      <c r="C109" s="66">
        <v>3</v>
      </c>
      <c r="D109" s="66">
        <v>3</v>
      </c>
      <c r="E109" s="66">
        <v>3</v>
      </c>
      <c r="F109" s="66">
        <v>7</v>
      </c>
      <c r="G109" s="67" t="s">
        <v>82</v>
      </c>
      <c r="H109" s="66">
        <v>0</v>
      </c>
      <c r="I109" s="66">
        <v>0</v>
      </c>
      <c r="J109" s="67" t="s">
        <v>82</v>
      </c>
      <c r="K109" s="66">
        <v>0</v>
      </c>
      <c r="L109" s="66">
        <v>0</v>
      </c>
    </row>
    <row r="110" spans="1:12" ht="12.75">
      <c r="A110" s="1" t="s">
        <v>39</v>
      </c>
      <c r="B110" s="66">
        <v>686</v>
      </c>
      <c r="C110" s="66">
        <v>743</v>
      </c>
      <c r="D110" s="66">
        <v>782</v>
      </c>
      <c r="E110" s="66">
        <v>822</v>
      </c>
      <c r="F110" s="66">
        <v>73</v>
      </c>
      <c r="G110" s="66">
        <v>6</v>
      </c>
      <c r="H110" s="66">
        <v>8</v>
      </c>
      <c r="I110" s="66">
        <v>8</v>
      </c>
      <c r="J110" s="67" t="s">
        <v>82</v>
      </c>
      <c r="K110" s="67" t="s">
        <v>82</v>
      </c>
      <c r="L110" s="67" t="s">
        <v>82</v>
      </c>
    </row>
    <row r="111" spans="1:12" ht="12.75">
      <c r="A111" s="1" t="s">
        <v>186</v>
      </c>
      <c r="B111" s="66">
        <v>11</v>
      </c>
      <c r="C111" s="66">
        <v>11</v>
      </c>
      <c r="D111" s="66">
        <v>12</v>
      </c>
      <c r="E111" s="66">
        <v>12</v>
      </c>
      <c r="F111" s="66">
        <v>3</v>
      </c>
      <c r="G111" s="66">
        <v>0</v>
      </c>
      <c r="H111" s="67" t="s">
        <v>82</v>
      </c>
      <c r="I111" s="66">
        <v>0</v>
      </c>
      <c r="J111" s="66">
        <v>0</v>
      </c>
      <c r="K111" s="67" t="s">
        <v>82</v>
      </c>
      <c r="L111" s="66">
        <v>0</v>
      </c>
    </row>
    <row r="112" spans="1:12" ht="12.75">
      <c r="A112" s="1" t="s">
        <v>187</v>
      </c>
      <c r="B112" s="66">
        <v>12</v>
      </c>
      <c r="C112" s="66">
        <v>15</v>
      </c>
      <c r="D112" s="66">
        <v>16</v>
      </c>
      <c r="E112" s="66">
        <v>16</v>
      </c>
      <c r="F112" s="66">
        <v>50</v>
      </c>
      <c r="G112" s="67" t="s">
        <v>82</v>
      </c>
      <c r="H112" s="67" t="s">
        <v>82</v>
      </c>
      <c r="I112" s="67" t="s">
        <v>82</v>
      </c>
      <c r="J112" s="67" t="s">
        <v>82</v>
      </c>
      <c r="K112" s="67" t="s">
        <v>82</v>
      </c>
      <c r="L112" s="67" t="s">
        <v>82</v>
      </c>
    </row>
    <row r="113" spans="1:12" ht="12.75">
      <c r="A113" s="1" t="s">
        <v>188</v>
      </c>
      <c r="B113" s="66">
        <v>8</v>
      </c>
      <c r="C113" s="66">
        <v>14</v>
      </c>
      <c r="D113" s="66">
        <v>18</v>
      </c>
      <c r="E113" s="66">
        <v>19</v>
      </c>
      <c r="F113" s="66">
        <v>6</v>
      </c>
      <c r="G113" s="66">
        <v>1</v>
      </c>
      <c r="H113" s="66">
        <v>1</v>
      </c>
      <c r="I113" s="67" t="s">
        <v>82</v>
      </c>
      <c r="J113" s="67" t="s">
        <v>82</v>
      </c>
      <c r="K113" s="67" t="s">
        <v>82</v>
      </c>
      <c r="L113" s="67" t="s">
        <v>82</v>
      </c>
    </row>
    <row r="114" spans="1:12" ht="12.75">
      <c r="A114" s="1" t="s">
        <v>189</v>
      </c>
      <c r="B114" s="66">
        <v>5</v>
      </c>
      <c r="C114" s="66">
        <v>5</v>
      </c>
      <c r="D114" s="66">
        <v>5</v>
      </c>
      <c r="E114" s="66">
        <v>5</v>
      </c>
      <c r="F114" s="66">
        <v>9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</row>
    <row r="115" spans="1:12" ht="12.75">
      <c r="A115" s="69" t="s">
        <v>190</v>
      </c>
      <c r="B115" s="70" t="s">
        <v>2</v>
      </c>
      <c r="C115" s="70" t="s">
        <v>2</v>
      </c>
      <c r="D115" s="70" t="s">
        <v>2</v>
      </c>
      <c r="E115" s="70" t="s">
        <v>2</v>
      </c>
      <c r="F115" s="70" t="s">
        <v>2</v>
      </c>
      <c r="G115" s="70" t="s">
        <v>2</v>
      </c>
      <c r="H115" s="70" t="s">
        <v>2</v>
      </c>
      <c r="I115" s="70" t="s">
        <v>2</v>
      </c>
      <c r="J115" s="70" t="s">
        <v>2</v>
      </c>
      <c r="K115" s="70" t="s">
        <v>2</v>
      </c>
      <c r="L115" s="70" t="s">
        <v>2</v>
      </c>
    </row>
    <row r="116" spans="1:12" ht="12.75">
      <c r="A116" s="69" t="s">
        <v>191</v>
      </c>
      <c r="B116" s="70" t="s">
        <v>2</v>
      </c>
      <c r="C116" s="70" t="s">
        <v>2</v>
      </c>
      <c r="D116" s="70" t="s">
        <v>2</v>
      </c>
      <c r="E116" s="70" t="s">
        <v>2</v>
      </c>
      <c r="F116" s="70" t="s">
        <v>2</v>
      </c>
      <c r="G116" s="70" t="s">
        <v>2</v>
      </c>
      <c r="H116" s="70" t="s">
        <v>2</v>
      </c>
      <c r="I116" s="70" t="s">
        <v>2</v>
      </c>
      <c r="J116" s="70" t="s">
        <v>2</v>
      </c>
      <c r="K116" s="70" t="s">
        <v>2</v>
      </c>
      <c r="L116" s="70" t="s">
        <v>2</v>
      </c>
    </row>
    <row r="117" spans="1:12" ht="12.75">
      <c r="A117" s="1" t="s">
        <v>29</v>
      </c>
      <c r="B117" s="66">
        <v>49</v>
      </c>
      <c r="C117" s="66">
        <v>49</v>
      </c>
      <c r="D117" s="66">
        <v>48</v>
      </c>
      <c r="E117" s="66">
        <v>49</v>
      </c>
      <c r="F117" s="66">
        <v>63</v>
      </c>
      <c r="G117" s="67" t="s">
        <v>82</v>
      </c>
      <c r="H117" s="67" t="s">
        <v>82</v>
      </c>
      <c r="I117" s="67" t="s">
        <v>82</v>
      </c>
      <c r="J117" s="67" t="s">
        <v>82</v>
      </c>
      <c r="K117" s="67" t="s">
        <v>82</v>
      </c>
      <c r="L117" s="67" t="s">
        <v>82</v>
      </c>
    </row>
    <row r="118" spans="1:12" ht="12.75">
      <c r="A118" s="1" t="s">
        <v>40</v>
      </c>
      <c r="B118" s="67" t="s">
        <v>2</v>
      </c>
      <c r="C118" s="67" t="s">
        <v>2</v>
      </c>
      <c r="D118" s="67" t="s">
        <v>2</v>
      </c>
      <c r="E118" s="67" t="s">
        <v>2</v>
      </c>
      <c r="F118" s="67" t="s">
        <v>2</v>
      </c>
      <c r="G118" s="67" t="s">
        <v>2</v>
      </c>
      <c r="H118" s="67" t="s">
        <v>2</v>
      </c>
      <c r="I118" s="67" t="s">
        <v>2</v>
      </c>
      <c r="J118" s="67" t="s">
        <v>2</v>
      </c>
      <c r="K118" s="67" t="s">
        <v>2</v>
      </c>
      <c r="L118" s="67" t="s">
        <v>2</v>
      </c>
    </row>
    <row r="119" spans="1:12" ht="12.75">
      <c r="A119" s="1" t="s">
        <v>1</v>
      </c>
      <c r="B119" s="66">
        <v>339</v>
      </c>
      <c r="C119" s="66">
        <v>375</v>
      </c>
      <c r="D119" s="66">
        <v>399</v>
      </c>
      <c r="E119" s="66">
        <v>393</v>
      </c>
      <c r="F119" s="66">
        <v>101</v>
      </c>
      <c r="G119" s="66">
        <v>4</v>
      </c>
      <c r="H119" s="66">
        <v>5</v>
      </c>
      <c r="I119" s="66">
        <v>-1</v>
      </c>
      <c r="J119" s="68">
        <v>0.8</v>
      </c>
      <c r="K119" s="68">
        <v>1.1</v>
      </c>
      <c r="L119" s="67" t="s">
        <v>82</v>
      </c>
    </row>
    <row r="120" spans="1:12" ht="12.75">
      <c r="A120" s="1" t="s">
        <v>10</v>
      </c>
      <c r="B120" s="66">
        <v>386</v>
      </c>
      <c r="C120" s="66">
        <v>482</v>
      </c>
      <c r="D120" s="66">
        <v>540</v>
      </c>
      <c r="E120" s="66">
        <v>611</v>
      </c>
      <c r="F120" s="66">
        <v>71</v>
      </c>
      <c r="G120" s="66">
        <v>10</v>
      </c>
      <c r="H120" s="66">
        <v>12</v>
      </c>
      <c r="I120" s="66">
        <v>14</v>
      </c>
      <c r="J120" s="68">
        <v>0.9</v>
      </c>
      <c r="K120" s="68">
        <v>1.2</v>
      </c>
      <c r="L120" s="68">
        <v>1.3</v>
      </c>
    </row>
    <row r="121" spans="1:12" ht="12.75">
      <c r="A121" s="1" t="s">
        <v>22</v>
      </c>
      <c r="B121" s="66">
        <v>50</v>
      </c>
      <c r="C121" s="66">
        <v>61</v>
      </c>
      <c r="D121" s="66">
        <v>63</v>
      </c>
      <c r="E121" s="66">
        <v>64</v>
      </c>
      <c r="F121" s="66">
        <v>95</v>
      </c>
      <c r="G121" s="66">
        <v>1</v>
      </c>
      <c r="H121" s="67" t="s">
        <v>82</v>
      </c>
      <c r="I121" s="67" t="s">
        <v>82</v>
      </c>
      <c r="J121" s="68">
        <v>1.7</v>
      </c>
      <c r="K121" s="68">
        <v>0.5</v>
      </c>
      <c r="L121" s="67" t="s">
        <v>82</v>
      </c>
    </row>
    <row r="122" spans="1:12" ht="12.75">
      <c r="A122" s="1" t="s">
        <v>30</v>
      </c>
      <c r="B122" s="66">
        <v>96</v>
      </c>
      <c r="C122" s="66">
        <v>118</v>
      </c>
      <c r="D122" s="66">
        <v>118</v>
      </c>
      <c r="E122" s="66">
        <v>118</v>
      </c>
      <c r="F122" s="66">
        <v>54</v>
      </c>
      <c r="G122" s="66">
        <v>2</v>
      </c>
      <c r="H122" s="66">
        <v>0</v>
      </c>
      <c r="I122" s="66">
        <v>0</v>
      </c>
      <c r="J122" s="68">
        <v>1.1</v>
      </c>
      <c r="K122" s="66">
        <v>0</v>
      </c>
      <c r="L122" s="66">
        <v>0</v>
      </c>
    </row>
    <row r="123" spans="1:12" ht="12.75">
      <c r="A123" s="1" t="s">
        <v>31</v>
      </c>
      <c r="B123" s="66">
        <v>127</v>
      </c>
      <c r="C123" s="66">
        <v>161</v>
      </c>
      <c r="D123" s="66">
        <v>182</v>
      </c>
      <c r="E123" s="66">
        <v>202</v>
      </c>
      <c r="F123" s="66">
        <v>51</v>
      </c>
      <c r="G123" s="66">
        <v>3</v>
      </c>
      <c r="H123" s="66">
        <v>4</v>
      </c>
      <c r="I123" s="66">
        <v>4</v>
      </c>
      <c r="J123" s="71">
        <v>1</v>
      </c>
      <c r="K123" s="67" t="s">
        <v>82</v>
      </c>
      <c r="L123" s="67" t="s">
        <v>82</v>
      </c>
    </row>
    <row r="124" spans="1:12" ht="12.75">
      <c r="A124" s="1" t="s">
        <v>32</v>
      </c>
      <c r="B124" s="66">
        <v>190</v>
      </c>
      <c r="C124" s="66">
        <v>221</v>
      </c>
      <c r="D124" s="66">
        <v>237</v>
      </c>
      <c r="E124" s="66">
        <v>253</v>
      </c>
      <c r="F124" s="66">
        <v>132</v>
      </c>
      <c r="G124" s="66">
        <v>3</v>
      </c>
      <c r="H124" s="66">
        <v>3</v>
      </c>
      <c r="I124" s="66">
        <v>3</v>
      </c>
      <c r="J124" s="68">
        <v>1.5</v>
      </c>
      <c r="K124" s="68">
        <v>1.4</v>
      </c>
      <c r="L124" s="68">
        <v>1.4</v>
      </c>
    </row>
    <row r="125" spans="1:12" ht="12.75">
      <c r="A125" s="1" t="s">
        <v>3</v>
      </c>
      <c r="B125" s="66">
        <v>287</v>
      </c>
      <c r="C125" s="66">
        <v>322</v>
      </c>
      <c r="D125" s="66">
        <v>339</v>
      </c>
      <c r="E125" s="66">
        <v>356</v>
      </c>
      <c r="F125" s="66">
        <v>134</v>
      </c>
      <c r="G125" s="66">
        <v>4</v>
      </c>
      <c r="H125" s="66">
        <v>3</v>
      </c>
      <c r="I125" s="66">
        <v>3</v>
      </c>
      <c r="J125" s="68">
        <v>1.3</v>
      </c>
      <c r="K125" s="68">
        <v>1.2</v>
      </c>
      <c r="L125" s="68">
        <v>1.1</v>
      </c>
    </row>
    <row r="126" spans="1:12" ht="12.75">
      <c r="A126" s="1" t="s">
        <v>14</v>
      </c>
      <c r="B126" s="66">
        <v>22</v>
      </c>
      <c r="C126" s="66">
        <v>26</v>
      </c>
      <c r="D126" s="66">
        <v>36</v>
      </c>
      <c r="E126" s="66">
        <v>37</v>
      </c>
      <c r="F126" s="66">
        <v>68</v>
      </c>
      <c r="G126" s="67" t="s">
        <v>82</v>
      </c>
      <c r="H126" s="66">
        <v>2</v>
      </c>
      <c r="I126" s="67" t="s">
        <v>82</v>
      </c>
      <c r="J126" s="67" t="s">
        <v>82</v>
      </c>
      <c r="K126" s="68">
        <v>3.1</v>
      </c>
      <c r="L126" s="67" t="s">
        <v>82</v>
      </c>
    </row>
    <row r="127" spans="1:12" ht="12.75">
      <c r="A127" s="1" t="s">
        <v>15</v>
      </c>
      <c r="B127" s="67" t="s">
        <v>2</v>
      </c>
      <c r="C127" s="66">
        <v>168</v>
      </c>
      <c r="D127" s="66">
        <v>167</v>
      </c>
      <c r="E127" s="66">
        <v>165</v>
      </c>
      <c r="F127" s="66">
        <v>74</v>
      </c>
      <c r="G127" s="67" t="s">
        <v>2</v>
      </c>
      <c r="H127" s="67" t="s">
        <v>82</v>
      </c>
      <c r="I127" s="67" t="s">
        <v>82</v>
      </c>
      <c r="J127" s="67" t="s">
        <v>2</v>
      </c>
      <c r="K127" s="67" t="s">
        <v>82</v>
      </c>
      <c r="L127" s="67" t="s">
        <v>82</v>
      </c>
    </row>
    <row r="128" spans="1:12" ht="12.75">
      <c r="A128" s="1" t="s">
        <v>192</v>
      </c>
      <c r="B128" s="67" t="s">
        <v>2</v>
      </c>
      <c r="C128" s="67" t="s">
        <v>2</v>
      </c>
      <c r="D128" s="67" t="s">
        <v>2</v>
      </c>
      <c r="E128" s="67" t="s">
        <v>2</v>
      </c>
      <c r="F128" s="67" t="s">
        <v>2</v>
      </c>
      <c r="G128" s="67" t="s">
        <v>2</v>
      </c>
      <c r="H128" s="67" t="s">
        <v>2</v>
      </c>
      <c r="I128" s="67" t="s">
        <v>2</v>
      </c>
      <c r="J128" s="67" t="s">
        <v>2</v>
      </c>
      <c r="K128" s="67" t="s">
        <v>2</v>
      </c>
      <c r="L128" s="67" t="s">
        <v>2</v>
      </c>
    </row>
    <row r="129" spans="1:12" ht="12.75">
      <c r="A129" s="1" t="s">
        <v>16</v>
      </c>
      <c r="B129" s="66">
        <v>721</v>
      </c>
      <c r="C129" s="66">
        <v>802</v>
      </c>
      <c r="D129" s="66">
        <v>832</v>
      </c>
      <c r="E129" s="66">
        <v>832</v>
      </c>
      <c r="F129" s="66">
        <v>38</v>
      </c>
      <c r="G129" s="66">
        <v>8</v>
      </c>
      <c r="H129" s="66">
        <v>6</v>
      </c>
      <c r="I129" s="66">
        <v>0</v>
      </c>
      <c r="J129" s="67" t="s">
        <v>82</v>
      </c>
      <c r="K129" s="67" t="s">
        <v>82</v>
      </c>
      <c r="L129" s="66">
        <v>0</v>
      </c>
    </row>
    <row r="130" spans="1:12" ht="12.75">
      <c r="A130" s="1" t="s">
        <v>23</v>
      </c>
      <c r="B130" s="66">
        <v>965</v>
      </c>
      <c r="C130" s="66">
        <v>1049</v>
      </c>
      <c r="D130" s="66">
        <v>1165</v>
      </c>
      <c r="E130" s="66">
        <v>1208</v>
      </c>
      <c r="F130" s="66">
        <v>76</v>
      </c>
      <c r="G130" s="66">
        <v>8</v>
      </c>
      <c r="H130" s="66">
        <v>23</v>
      </c>
      <c r="I130" s="66">
        <v>9</v>
      </c>
      <c r="J130" s="67" t="s">
        <v>82</v>
      </c>
      <c r="K130" s="68">
        <v>1.2</v>
      </c>
      <c r="L130" s="67" t="s">
        <v>82</v>
      </c>
    </row>
    <row r="131" spans="1:12" ht="12.75">
      <c r="A131" s="1" t="s">
        <v>24</v>
      </c>
      <c r="B131" s="66">
        <v>981</v>
      </c>
      <c r="C131" s="66">
        <v>1193</v>
      </c>
      <c r="D131" s="66">
        <v>1283</v>
      </c>
      <c r="E131" s="66">
        <v>1405</v>
      </c>
      <c r="F131" s="66">
        <v>127</v>
      </c>
      <c r="G131" s="66">
        <v>21</v>
      </c>
      <c r="H131" s="66">
        <v>18</v>
      </c>
      <c r="I131" s="66">
        <v>24</v>
      </c>
      <c r="J131" s="68">
        <v>1.6</v>
      </c>
      <c r="K131" s="68">
        <v>1.6</v>
      </c>
      <c r="L131" s="68">
        <v>2.2</v>
      </c>
    </row>
    <row r="132" spans="1:12" ht="12.75">
      <c r="A132" s="1" t="s">
        <v>193</v>
      </c>
      <c r="B132" s="66">
        <v>0</v>
      </c>
      <c r="C132" s="66">
        <v>0</v>
      </c>
      <c r="D132" s="66">
        <v>0</v>
      </c>
      <c r="E132" s="66">
        <v>0</v>
      </c>
      <c r="F132" s="67" t="s">
        <v>2</v>
      </c>
      <c r="G132" s="66">
        <v>0</v>
      </c>
      <c r="H132" s="66">
        <v>0</v>
      </c>
      <c r="I132" s="66">
        <v>0</v>
      </c>
      <c r="J132" s="67" t="s">
        <v>2</v>
      </c>
      <c r="K132" s="67" t="s">
        <v>2</v>
      </c>
      <c r="L132" s="67" t="s">
        <v>2</v>
      </c>
    </row>
    <row r="133" spans="1:12" ht="12.75">
      <c r="A133" s="1" t="s">
        <v>34</v>
      </c>
      <c r="B133" s="66">
        <v>67</v>
      </c>
      <c r="C133" s="66">
        <v>73</v>
      </c>
      <c r="D133" s="66">
        <v>76</v>
      </c>
      <c r="E133" s="66">
        <v>79</v>
      </c>
      <c r="F133" s="66">
        <v>20</v>
      </c>
      <c r="G133" s="66">
        <v>1</v>
      </c>
      <c r="H133" s="66">
        <v>1</v>
      </c>
      <c r="I133" s="66">
        <v>1</v>
      </c>
      <c r="J133" s="67" t="s">
        <v>82</v>
      </c>
      <c r="K133" s="67" t="s">
        <v>82</v>
      </c>
      <c r="L133" s="67" t="s">
        <v>82</v>
      </c>
    </row>
    <row r="134" spans="1:12" ht="12.75">
      <c r="A134" s="1" t="s">
        <v>194</v>
      </c>
      <c r="B134" s="67" t="s">
        <v>2</v>
      </c>
      <c r="C134" s="67" t="s">
        <v>2</v>
      </c>
      <c r="D134" s="67" t="s">
        <v>2</v>
      </c>
      <c r="E134" s="67" t="s">
        <v>2</v>
      </c>
      <c r="F134" s="67" t="s">
        <v>2</v>
      </c>
      <c r="G134" s="67" t="s">
        <v>2</v>
      </c>
      <c r="H134" s="67" t="s">
        <v>2</v>
      </c>
      <c r="I134" s="67" t="s">
        <v>2</v>
      </c>
      <c r="J134" s="67" t="s">
        <v>2</v>
      </c>
      <c r="K134" s="67" t="s">
        <v>2</v>
      </c>
      <c r="L134" s="67" t="s">
        <v>2</v>
      </c>
    </row>
    <row r="135" spans="1:12" ht="12.75">
      <c r="A135" s="1" t="s">
        <v>41</v>
      </c>
      <c r="B135" s="66">
        <v>0</v>
      </c>
      <c r="C135" s="66">
        <v>0</v>
      </c>
      <c r="D135" s="66">
        <v>0</v>
      </c>
      <c r="E135" s="66">
        <v>0</v>
      </c>
      <c r="F135" s="67" t="s">
        <v>2</v>
      </c>
      <c r="G135" s="66">
        <v>0</v>
      </c>
      <c r="H135" s="66">
        <v>0</v>
      </c>
      <c r="I135" s="66">
        <v>0</v>
      </c>
      <c r="J135" s="67" t="s">
        <v>2</v>
      </c>
      <c r="K135" s="67" t="s">
        <v>2</v>
      </c>
      <c r="L135" s="67" t="s">
        <v>2</v>
      </c>
    </row>
    <row r="136" spans="1:12" ht="12.75">
      <c r="A136" s="1" t="s">
        <v>4</v>
      </c>
      <c r="B136" s="66">
        <v>117</v>
      </c>
      <c r="C136" s="66">
        <v>130</v>
      </c>
      <c r="D136" s="66">
        <v>136</v>
      </c>
      <c r="E136" s="66">
        <v>142</v>
      </c>
      <c r="F136" s="66">
        <v>70</v>
      </c>
      <c r="G136" s="66">
        <v>1</v>
      </c>
      <c r="H136" s="66">
        <v>1</v>
      </c>
      <c r="I136" s="66">
        <v>1</v>
      </c>
      <c r="J136" s="67" t="s">
        <v>82</v>
      </c>
      <c r="K136" s="67" t="s">
        <v>82</v>
      </c>
      <c r="L136" s="67" t="s">
        <v>82</v>
      </c>
    </row>
    <row r="137" spans="1:12" ht="12.75">
      <c r="A137" s="1" t="s">
        <v>17</v>
      </c>
      <c r="B137" s="67" t="s">
        <v>82</v>
      </c>
      <c r="C137" s="67" t="s">
        <v>82</v>
      </c>
      <c r="D137" s="67" t="s">
        <v>82</v>
      </c>
      <c r="E137" s="67" t="s">
        <v>82</v>
      </c>
      <c r="F137" s="66">
        <v>9</v>
      </c>
      <c r="G137" s="67" t="s">
        <v>82</v>
      </c>
      <c r="H137" s="67" t="s">
        <v>82</v>
      </c>
      <c r="I137" s="67" t="s">
        <v>82</v>
      </c>
      <c r="J137" s="67" t="s">
        <v>82</v>
      </c>
      <c r="K137" s="67" t="s">
        <v>82</v>
      </c>
      <c r="L137" s="67" t="s">
        <v>82</v>
      </c>
    </row>
    <row r="138" spans="1:12" ht="12.75">
      <c r="A138" s="1" t="s">
        <v>25</v>
      </c>
      <c r="B138" s="66">
        <v>16</v>
      </c>
      <c r="C138" s="66">
        <v>18</v>
      </c>
      <c r="D138" s="66">
        <v>20</v>
      </c>
      <c r="E138" s="66">
        <v>23</v>
      </c>
      <c r="F138" s="66">
        <v>31</v>
      </c>
      <c r="G138" s="67" t="s">
        <v>82</v>
      </c>
      <c r="H138" s="67" t="s">
        <v>82</v>
      </c>
      <c r="I138" s="66">
        <v>1</v>
      </c>
      <c r="J138" s="68">
        <v>-0.5</v>
      </c>
      <c r="K138" s="67" t="s">
        <v>82</v>
      </c>
      <c r="L138" s="67" t="s">
        <v>82</v>
      </c>
    </row>
    <row r="139" spans="1:12" ht="12.75">
      <c r="A139" s="1" t="s">
        <v>195</v>
      </c>
      <c r="B139" s="67" t="s">
        <v>2</v>
      </c>
      <c r="C139" s="67" t="s">
        <v>2</v>
      </c>
      <c r="D139" s="67" t="s">
        <v>2</v>
      </c>
      <c r="E139" s="67" t="s">
        <v>2</v>
      </c>
      <c r="F139" s="67" t="s">
        <v>2</v>
      </c>
      <c r="G139" s="67" t="s">
        <v>2</v>
      </c>
      <c r="H139" s="67" t="s">
        <v>2</v>
      </c>
      <c r="I139" s="67" t="s">
        <v>2</v>
      </c>
      <c r="J139" s="67" t="s">
        <v>2</v>
      </c>
      <c r="K139" s="67" t="s">
        <v>2</v>
      </c>
      <c r="L139" s="67" t="s">
        <v>2</v>
      </c>
    </row>
    <row r="140" spans="1:12" ht="12.75">
      <c r="A140" s="1" t="s">
        <v>42</v>
      </c>
      <c r="B140" s="66">
        <v>375</v>
      </c>
      <c r="C140" s="66">
        <v>467</v>
      </c>
      <c r="D140" s="66">
        <v>512</v>
      </c>
      <c r="E140" s="66">
        <v>558</v>
      </c>
      <c r="F140" s="66">
        <v>61</v>
      </c>
      <c r="G140" s="66">
        <v>9</v>
      </c>
      <c r="H140" s="66">
        <v>9</v>
      </c>
      <c r="I140" s="66">
        <v>9</v>
      </c>
      <c r="J140" s="68">
        <v>0.6</v>
      </c>
      <c r="K140" s="68">
        <v>0.5</v>
      </c>
      <c r="L140" s="67" t="s">
        <v>82</v>
      </c>
    </row>
    <row r="141" spans="1:12" ht="12.75">
      <c r="A141" s="1" t="s">
        <v>196</v>
      </c>
      <c r="B141" s="67" t="s">
        <v>2</v>
      </c>
      <c r="C141" s="67" t="s">
        <v>2</v>
      </c>
      <c r="D141" s="67" t="s">
        <v>2</v>
      </c>
      <c r="E141" s="67" t="s">
        <v>2</v>
      </c>
      <c r="F141" s="67" t="s">
        <v>2</v>
      </c>
      <c r="G141" s="67" t="s">
        <v>2</v>
      </c>
      <c r="H141" s="67" t="s">
        <v>2</v>
      </c>
      <c r="I141" s="67" t="s">
        <v>2</v>
      </c>
      <c r="J141" s="67" t="s">
        <v>2</v>
      </c>
      <c r="K141" s="67" t="s">
        <v>2</v>
      </c>
      <c r="L141" s="67" t="s">
        <v>2</v>
      </c>
    </row>
    <row r="142" spans="1:12" ht="12.75">
      <c r="A142" s="1" t="s">
        <v>18</v>
      </c>
      <c r="B142" s="66">
        <v>193</v>
      </c>
      <c r="C142" s="66">
        <v>234</v>
      </c>
      <c r="D142" s="66">
        <v>244</v>
      </c>
      <c r="E142" s="66">
        <v>272</v>
      </c>
      <c r="F142" s="66">
        <v>81</v>
      </c>
      <c r="G142" s="66">
        <v>4</v>
      </c>
      <c r="H142" s="66">
        <v>2</v>
      </c>
      <c r="I142" s="66">
        <v>5</v>
      </c>
      <c r="J142" s="68">
        <v>1.1</v>
      </c>
      <c r="K142" s="67" t="s">
        <v>82</v>
      </c>
      <c r="L142" s="68">
        <v>1.4</v>
      </c>
    </row>
    <row r="143" spans="1:12" ht="12.75">
      <c r="A143" s="1" t="s">
        <v>5</v>
      </c>
      <c r="B143" s="67" t="s">
        <v>82</v>
      </c>
      <c r="C143" s="66">
        <v>1</v>
      </c>
      <c r="D143" s="66">
        <v>1</v>
      </c>
      <c r="E143" s="66">
        <v>1</v>
      </c>
      <c r="F143" s="66">
        <v>74</v>
      </c>
      <c r="G143" s="67" t="s">
        <v>82</v>
      </c>
      <c r="H143" s="66">
        <v>0</v>
      </c>
      <c r="I143" s="66">
        <v>0</v>
      </c>
      <c r="J143" s="67" t="s">
        <v>82</v>
      </c>
      <c r="K143" s="66">
        <v>0</v>
      </c>
      <c r="L143" s="66">
        <v>0</v>
      </c>
    </row>
    <row r="144" spans="1:12" ht="12.75">
      <c r="A144" s="1" t="s">
        <v>19</v>
      </c>
      <c r="B144" s="66">
        <v>134</v>
      </c>
      <c r="C144" s="66">
        <v>146</v>
      </c>
      <c r="D144" s="66">
        <v>151</v>
      </c>
      <c r="E144" s="66">
        <v>153</v>
      </c>
      <c r="F144" s="66">
        <v>71</v>
      </c>
      <c r="G144" s="66">
        <v>1</v>
      </c>
      <c r="H144" s="66">
        <v>1</v>
      </c>
      <c r="I144" s="67" t="s">
        <v>82</v>
      </c>
      <c r="J144" s="67" t="s">
        <v>82</v>
      </c>
      <c r="K144" s="67" t="s">
        <v>82</v>
      </c>
      <c r="L144" s="67" t="s">
        <v>82</v>
      </c>
    </row>
    <row r="145" spans="1:12" ht="12.75">
      <c r="A145" s="1" t="s">
        <v>26</v>
      </c>
      <c r="B145" s="66">
        <v>7</v>
      </c>
      <c r="C145" s="66">
        <v>9</v>
      </c>
      <c r="D145" s="66">
        <v>9</v>
      </c>
      <c r="E145" s="66">
        <v>9</v>
      </c>
      <c r="F145" s="66">
        <v>108</v>
      </c>
      <c r="G145" s="67" t="s">
        <v>82</v>
      </c>
      <c r="H145" s="66">
        <v>0</v>
      </c>
      <c r="I145" s="66">
        <v>0</v>
      </c>
      <c r="J145" s="68">
        <v>2.2</v>
      </c>
      <c r="K145" s="66">
        <v>0</v>
      </c>
      <c r="L145" s="66">
        <v>0</v>
      </c>
    </row>
    <row r="146" spans="1:12" ht="12.75">
      <c r="A146" s="1" t="s">
        <v>43</v>
      </c>
      <c r="B146" s="67" t="s">
        <v>82</v>
      </c>
      <c r="C146" s="67" t="s">
        <v>82</v>
      </c>
      <c r="D146" s="67" t="s">
        <v>82</v>
      </c>
      <c r="E146" s="67" t="s">
        <v>82</v>
      </c>
      <c r="F146" s="66">
        <v>173</v>
      </c>
      <c r="G146" s="66">
        <v>0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</row>
    <row r="147" spans="1:12" ht="12.75">
      <c r="A147" s="1" t="s">
        <v>44</v>
      </c>
      <c r="B147" s="66">
        <v>0</v>
      </c>
      <c r="C147" s="66">
        <v>0</v>
      </c>
      <c r="D147" s="66">
        <v>0</v>
      </c>
      <c r="E147" s="66">
        <v>0</v>
      </c>
      <c r="F147" s="67" t="s">
        <v>2</v>
      </c>
      <c r="G147" s="66">
        <v>0</v>
      </c>
      <c r="H147" s="66">
        <v>0</v>
      </c>
      <c r="I147" s="66">
        <v>0</v>
      </c>
      <c r="J147" s="67" t="s">
        <v>2</v>
      </c>
      <c r="K147" s="67" t="s">
        <v>2</v>
      </c>
      <c r="L147" s="67" t="s">
        <v>2</v>
      </c>
    </row>
    <row r="148" spans="1:12" ht="12.75">
      <c r="A148" s="1" t="s">
        <v>35</v>
      </c>
      <c r="B148" s="66">
        <v>33</v>
      </c>
      <c r="C148" s="66">
        <v>33</v>
      </c>
      <c r="D148" s="66">
        <v>33</v>
      </c>
      <c r="E148" s="66">
        <v>33</v>
      </c>
      <c r="F148" s="66">
        <v>61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</row>
    <row r="149" spans="1:12" ht="12.75">
      <c r="A149" s="1" t="s">
        <v>27</v>
      </c>
      <c r="B149" s="66">
        <v>21</v>
      </c>
      <c r="C149" s="66">
        <v>24</v>
      </c>
      <c r="D149" s="66">
        <v>26</v>
      </c>
      <c r="E149" s="66">
        <v>28</v>
      </c>
      <c r="F149" s="66">
        <v>76</v>
      </c>
      <c r="G149" s="67" t="s">
        <v>82</v>
      </c>
      <c r="H149" s="67" t="s">
        <v>82</v>
      </c>
      <c r="I149" s="67" t="s">
        <v>82</v>
      </c>
      <c r="J149" s="68">
        <v>0.7</v>
      </c>
      <c r="K149" s="68">
        <v>0.7</v>
      </c>
      <c r="L149" s="68">
        <v>1.2</v>
      </c>
    </row>
    <row r="150" spans="1:12" ht="12.75">
      <c r="A150" s="1" t="s">
        <v>20</v>
      </c>
      <c r="B150" s="66">
        <v>280</v>
      </c>
      <c r="C150" s="66">
        <v>323</v>
      </c>
      <c r="D150" s="66">
        <v>360</v>
      </c>
      <c r="E150" s="66">
        <v>395</v>
      </c>
      <c r="F150" s="66">
        <v>39</v>
      </c>
      <c r="G150" s="66">
        <v>4</v>
      </c>
      <c r="H150" s="66">
        <v>7</v>
      </c>
      <c r="I150" s="66">
        <v>7</v>
      </c>
      <c r="J150" s="67" t="s">
        <v>82</v>
      </c>
      <c r="K150" s="67" t="s">
        <v>82</v>
      </c>
      <c r="L150" s="67" t="s">
        <v>82</v>
      </c>
    </row>
    <row r="151" spans="1:12" ht="12.75">
      <c r="A151" s="1" t="s">
        <v>6</v>
      </c>
      <c r="B151" s="66">
        <v>691</v>
      </c>
      <c r="C151" s="66">
        <v>807</v>
      </c>
      <c r="D151" s="66">
        <v>887</v>
      </c>
      <c r="E151" s="66">
        <v>968</v>
      </c>
      <c r="F151" s="66">
        <v>104</v>
      </c>
      <c r="G151" s="66">
        <v>12</v>
      </c>
      <c r="H151" s="66">
        <v>16</v>
      </c>
      <c r="I151" s="66">
        <v>16</v>
      </c>
      <c r="J151" s="68">
        <v>1.1</v>
      </c>
      <c r="K151" s="68">
        <v>1.5</v>
      </c>
      <c r="L151" s="68">
        <v>1.5</v>
      </c>
    </row>
    <row r="152" spans="1:12" ht="12.75">
      <c r="A152" s="1" t="s">
        <v>45</v>
      </c>
      <c r="B152" s="67" t="s">
        <v>2</v>
      </c>
      <c r="C152" s="67" t="s">
        <v>2</v>
      </c>
      <c r="D152" s="66">
        <v>102</v>
      </c>
      <c r="E152" s="66">
        <v>102</v>
      </c>
      <c r="F152" s="66">
        <v>30</v>
      </c>
      <c r="G152" s="67" t="s">
        <v>2</v>
      </c>
      <c r="H152" s="67" t="s">
        <v>2</v>
      </c>
      <c r="I152" s="67" t="s">
        <v>82</v>
      </c>
      <c r="J152" s="67" t="s">
        <v>2</v>
      </c>
      <c r="K152" s="67" t="s">
        <v>2</v>
      </c>
      <c r="L152" s="67" t="s">
        <v>82</v>
      </c>
    </row>
    <row r="153" spans="1:12" ht="12.75">
      <c r="A153" s="1" t="s">
        <v>57</v>
      </c>
      <c r="B153" s="66">
        <v>22</v>
      </c>
      <c r="C153" s="66">
        <v>26</v>
      </c>
      <c r="D153" s="66">
        <v>28</v>
      </c>
      <c r="E153" s="66">
        <v>29</v>
      </c>
      <c r="F153" s="66">
        <v>75</v>
      </c>
      <c r="G153" s="67" t="s">
        <v>82</v>
      </c>
      <c r="H153" s="67" t="s">
        <v>82</v>
      </c>
      <c r="I153" s="67" t="s">
        <v>82</v>
      </c>
      <c r="J153" s="68">
        <v>1.1</v>
      </c>
      <c r="K153" s="71">
        <v>-1</v>
      </c>
      <c r="L153" s="67" t="s">
        <v>82</v>
      </c>
    </row>
    <row r="154" spans="1:12" ht="12.75">
      <c r="A154" s="1" t="s">
        <v>36</v>
      </c>
      <c r="B154" s="66">
        <v>600</v>
      </c>
      <c r="C154" s="66">
        <v>599</v>
      </c>
      <c r="D154" s="66">
        <v>601</v>
      </c>
      <c r="E154" s="66">
        <v>618</v>
      </c>
      <c r="F154" s="66">
        <v>94</v>
      </c>
      <c r="G154" s="67" t="s">
        <v>82</v>
      </c>
      <c r="H154" s="67" t="s">
        <v>82</v>
      </c>
      <c r="I154" s="66">
        <v>3</v>
      </c>
      <c r="J154" s="67" t="s">
        <v>82</v>
      </c>
      <c r="K154" s="67" t="s">
        <v>82</v>
      </c>
      <c r="L154" s="67" t="s">
        <v>82</v>
      </c>
    </row>
    <row r="155" spans="1:12" ht="12.75">
      <c r="A155" s="1" t="s">
        <v>12</v>
      </c>
      <c r="B155" s="66">
        <v>32504</v>
      </c>
      <c r="C155" s="66">
        <v>32157</v>
      </c>
      <c r="D155" s="66">
        <v>32210</v>
      </c>
      <c r="E155" s="66">
        <v>32500</v>
      </c>
      <c r="F155" s="66">
        <v>40</v>
      </c>
      <c r="G155" s="66">
        <v>-35</v>
      </c>
      <c r="H155" s="66">
        <v>11</v>
      </c>
      <c r="I155" s="66">
        <v>58</v>
      </c>
      <c r="J155" s="67" t="s">
        <v>82</v>
      </c>
      <c r="K155" s="67" t="s">
        <v>82</v>
      </c>
      <c r="L155" s="67" t="s">
        <v>82</v>
      </c>
    </row>
    <row r="156" spans="1:12" ht="12.75">
      <c r="A156" s="1" t="s">
        <v>197</v>
      </c>
      <c r="B156" s="66">
        <v>0</v>
      </c>
      <c r="C156" s="66">
        <v>0</v>
      </c>
      <c r="D156" s="66">
        <v>0</v>
      </c>
      <c r="E156" s="66">
        <v>0</v>
      </c>
      <c r="F156" s="67" t="s">
        <v>2</v>
      </c>
      <c r="G156" s="66">
        <v>0</v>
      </c>
      <c r="H156" s="66">
        <v>0</v>
      </c>
      <c r="I156" s="66">
        <v>0</v>
      </c>
      <c r="J156" s="67" t="s">
        <v>2</v>
      </c>
      <c r="K156" s="67" t="s">
        <v>2</v>
      </c>
      <c r="L156" s="67" t="s">
        <v>2</v>
      </c>
    </row>
    <row r="157" spans="1:12" ht="12.75">
      <c r="A157" s="1" t="s">
        <v>37</v>
      </c>
      <c r="B157" s="66">
        <v>122</v>
      </c>
      <c r="C157" s="66">
        <v>138</v>
      </c>
      <c r="D157" s="66">
        <v>147</v>
      </c>
      <c r="E157" s="66">
        <v>240</v>
      </c>
      <c r="F157" s="66">
        <v>88</v>
      </c>
      <c r="G157" s="66">
        <v>2</v>
      </c>
      <c r="H157" s="66">
        <v>2</v>
      </c>
      <c r="I157" s="66">
        <v>19</v>
      </c>
      <c r="J157" s="67" t="s">
        <v>82</v>
      </c>
      <c r="K157" s="68">
        <v>0.6</v>
      </c>
      <c r="L157" s="68">
        <v>5.8</v>
      </c>
    </row>
    <row r="158" spans="1:12" ht="12.75">
      <c r="A158" s="1" t="s">
        <v>7</v>
      </c>
      <c r="B158" s="66">
        <v>163</v>
      </c>
      <c r="C158" s="66">
        <v>190</v>
      </c>
      <c r="D158" s="66">
        <v>202</v>
      </c>
      <c r="E158" s="66">
        <v>211</v>
      </c>
      <c r="F158" s="66">
        <v>109</v>
      </c>
      <c r="G158" s="66">
        <v>3</v>
      </c>
      <c r="H158" s="66">
        <v>3</v>
      </c>
      <c r="I158" s="66">
        <v>2</v>
      </c>
      <c r="J158" s="68">
        <v>1.4</v>
      </c>
      <c r="K158" s="68">
        <v>1.2</v>
      </c>
      <c r="L158" s="68">
        <v>0.9</v>
      </c>
    </row>
    <row r="159" spans="1:12" ht="12.75">
      <c r="A159" s="1" t="s">
        <v>8</v>
      </c>
      <c r="B159" s="66">
        <v>116</v>
      </c>
      <c r="C159" s="66">
        <v>141</v>
      </c>
      <c r="D159" s="66">
        <v>159</v>
      </c>
      <c r="E159" s="66">
        <v>178</v>
      </c>
      <c r="F159" s="66">
        <v>142</v>
      </c>
      <c r="G159" s="66">
        <v>2</v>
      </c>
      <c r="H159" s="66">
        <v>4</v>
      </c>
      <c r="I159" s="66">
        <v>4</v>
      </c>
      <c r="J159" s="68">
        <v>1.6</v>
      </c>
      <c r="K159" s="68">
        <v>2.8</v>
      </c>
      <c r="L159" s="68">
        <v>2.8</v>
      </c>
    </row>
    <row r="160" spans="1:12" ht="12.75">
      <c r="A160" s="1" t="s">
        <v>46</v>
      </c>
      <c r="B160" s="66">
        <v>289</v>
      </c>
      <c r="C160" s="66">
        <v>396</v>
      </c>
      <c r="D160" s="66">
        <v>400</v>
      </c>
      <c r="E160" s="66">
        <v>422</v>
      </c>
      <c r="F160" s="66">
        <v>23</v>
      </c>
      <c r="G160" s="66">
        <v>11</v>
      </c>
      <c r="H160" s="66">
        <v>1</v>
      </c>
      <c r="I160" s="66">
        <v>4</v>
      </c>
      <c r="J160" s="67" t="s">
        <v>82</v>
      </c>
      <c r="K160" s="67" t="s">
        <v>82</v>
      </c>
      <c r="L160" s="67" t="s">
        <v>82</v>
      </c>
    </row>
    <row r="161" spans="1:12" ht="12.75">
      <c r="A161" s="1" t="s">
        <v>198</v>
      </c>
      <c r="B161" s="66">
        <v>0</v>
      </c>
      <c r="C161" s="66">
        <v>0</v>
      </c>
      <c r="D161" s="66">
        <v>0</v>
      </c>
      <c r="E161" s="66">
        <v>0</v>
      </c>
      <c r="F161" s="67" t="s">
        <v>2</v>
      </c>
      <c r="G161" s="66">
        <v>0</v>
      </c>
      <c r="H161" s="66">
        <v>0</v>
      </c>
      <c r="I161" s="66">
        <v>0</v>
      </c>
      <c r="J161" s="67" t="s">
        <v>2</v>
      </c>
      <c r="K161" s="67" t="s">
        <v>2</v>
      </c>
      <c r="L161" s="67" t="s">
        <v>2</v>
      </c>
    </row>
    <row r="162" spans="1:12" ht="12.75">
      <c r="A162" s="1" t="s">
        <v>21</v>
      </c>
      <c r="B162" s="66">
        <v>1178</v>
      </c>
      <c r="C162" s="66">
        <v>1183</v>
      </c>
      <c r="D162" s="66">
        <v>1219</v>
      </c>
      <c r="E162" s="66">
        <v>1255</v>
      </c>
      <c r="F162" s="66">
        <v>45</v>
      </c>
      <c r="G162" s="67" t="s">
        <v>82</v>
      </c>
      <c r="H162" s="66">
        <v>7</v>
      </c>
      <c r="I162" s="66">
        <v>7</v>
      </c>
      <c r="J162" s="67" t="s">
        <v>82</v>
      </c>
      <c r="K162" s="67" t="s">
        <v>82</v>
      </c>
      <c r="L162" s="67" t="s">
        <v>82</v>
      </c>
    </row>
    <row r="163" spans="1:12" ht="12.75">
      <c r="A163" s="1" t="s">
        <v>9</v>
      </c>
      <c r="B163" s="66">
        <v>126</v>
      </c>
      <c r="C163" s="66">
        <v>136</v>
      </c>
      <c r="D163" s="66">
        <v>139</v>
      </c>
      <c r="E163" s="66">
        <v>143</v>
      </c>
      <c r="F163" s="66">
        <v>115</v>
      </c>
      <c r="G163" s="66">
        <v>1</v>
      </c>
      <c r="H163" s="66">
        <v>1</v>
      </c>
      <c r="I163" s="66">
        <v>1</v>
      </c>
      <c r="J163" s="67" t="s">
        <v>82</v>
      </c>
      <c r="K163" s="67" t="s">
        <v>82</v>
      </c>
      <c r="L163" s="67" t="s">
        <v>82</v>
      </c>
    </row>
    <row r="164" spans="1:12" ht="12.75">
      <c r="A164" s="1" t="s">
        <v>38</v>
      </c>
      <c r="B164" s="66">
        <v>60</v>
      </c>
      <c r="C164" s="66">
        <v>62</v>
      </c>
      <c r="D164" s="66">
        <v>60</v>
      </c>
      <c r="E164" s="66">
        <v>60</v>
      </c>
      <c r="F164" s="66">
        <v>61</v>
      </c>
      <c r="G164" s="67" t="s">
        <v>82</v>
      </c>
      <c r="H164" s="67" t="s">
        <v>82</v>
      </c>
      <c r="I164" s="66">
        <v>0</v>
      </c>
      <c r="J164" s="67" t="s">
        <v>82</v>
      </c>
      <c r="K164" s="68">
        <v>-0.6</v>
      </c>
      <c r="L164" s="67" t="s">
        <v>82</v>
      </c>
    </row>
    <row r="165" spans="1:12" ht="12.75">
      <c r="A165" s="1" t="s">
        <v>13</v>
      </c>
      <c r="B165" s="66">
        <v>499</v>
      </c>
      <c r="C165" s="66">
        <v>662</v>
      </c>
      <c r="D165" s="66">
        <v>712</v>
      </c>
      <c r="E165" s="66">
        <v>761</v>
      </c>
      <c r="F165" s="66">
        <v>78</v>
      </c>
      <c r="G165" s="66">
        <v>16</v>
      </c>
      <c r="H165" s="66">
        <v>10</v>
      </c>
      <c r="I165" s="66">
        <v>10</v>
      </c>
      <c r="J165" s="68">
        <v>1.6</v>
      </c>
      <c r="K165" s="68">
        <v>0.9</v>
      </c>
      <c r="L165" s="68">
        <v>0.8</v>
      </c>
    </row>
    <row r="166" spans="1:12" ht="12.75">
      <c r="A166" s="1" t="s">
        <v>28</v>
      </c>
      <c r="B166" s="66">
        <v>120</v>
      </c>
      <c r="C166" s="66">
        <v>119</v>
      </c>
      <c r="D166" s="66">
        <v>128</v>
      </c>
      <c r="E166" s="66">
        <v>136</v>
      </c>
      <c r="F166" s="66">
        <v>47</v>
      </c>
      <c r="G166" s="67" t="s">
        <v>82</v>
      </c>
      <c r="H166" s="66">
        <v>2</v>
      </c>
      <c r="I166" s="66">
        <v>2</v>
      </c>
      <c r="J166" s="67" t="s">
        <v>82</v>
      </c>
      <c r="K166" s="67" t="s">
        <v>82</v>
      </c>
      <c r="L166" s="67" t="s">
        <v>82</v>
      </c>
    </row>
    <row r="167" spans="1:12" ht="12.75">
      <c r="A167" s="69" t="s">
        <v>199</v>
      </c>
      <c r="B167" s="70" t="s">
        <v>2</v>
      </c>
      <c r="C167" s="70" t="s">
        <v>2</v>
      </c>
      <c r="D167" s="70" t="s">
        <v>2</v>
      </c>
      <c r="E167" s="70" t="s">
        <v>2</v>
      </c>
      <c r="F167" s="70" t="s">
        <v>2</v>
      </c>
      <c r="G167" s="70" t="s">
        <v>2</v>
      </c>
      <c r="H167" s="70" t="s">
        <v>2</v>
      </c>
      <c r="I167" s="70" t="s">
        <v>2</v>
      </c>
      <c r="J167" s="70" t="s">
        <v>2</v>
      </c>
      <c r="K167" s="70" t="s">
        <v>2</v>
      </c>
      <c r="L167" s="70" t="s">
        <v>2</v>
      </c>
    </row>
    <row r="168" spans="1:12" ht="12.75">
      <c r="A168" s="1" t="s">
        <v>200</v>
      </c>
      <c r="B168" s="67" t="s">
        <v>2</v>
      </c>
      <c r="C168" s="67" t="s">
        <v>2</v>
      </c>
      <c r="D168" s="67" t="s">
        <v>2</v>
      </c>
      <c r="E168" s="67" t="s">
        <v>2</v>
      </c>
      <c r="F168" s="67" t="s">
        <v>2</v>
      </c>
      <c r="G168" s="67" t="s">
        <v>2</v>
      </c>
      <c r="H168" s="67" t="s">
        <v>2</v>
      </c>
      <c r="I168" s="67" t="s">
        <v>2</v>
      </c>
      <c r="J168" s="67" t="s">
        <v>2</v>
      </c>
      <c r="K168" s="67" t="s">
        <v>2</v>
      </c>
      <c r="L168" s="67" t="s">
        <v>2</v>
      </c>
    </row>
    <row r="169" spans="1:12" ht="12.75">
      <c r="A169" s="1" t="s">
        <v>201</v>
      </c>
      <c r="B169" s="67" t="s">
        <v>2</v>
      </c>
      <c r="C169" s="67" t="s">
        <v>2</v>
      </c>
      <c r="D169" s="67" t="s">
        <v>2</v>
      </c>
      <c r="E169" s="67" t="s">
        <v>2</v>
      </c>
      <c r="F169" s="67" t="s">
        <v>2</v>
      </c>
      <c r="G169" s="67" t="s">
        <v>2</v>
      </c>
      <c r="H169" s="67" t="s">
        <v>2</v>
      </c>
      <c r="I169" s="67" t="s">
        <v>2</v>
      </c>
      <c r="J169" s="67" t="s">
        <v>2</v>
      </c>
      <c r="K169" s="67" t="s">
        <v>2</v>
      </c>
      <c r="L169" s="67" t="s">
        <v>2</v>
      </c>
    </row>
    <row r="170" spans="1:12" ht="12.75">
      <c r="A170" s="1" t="s">
        <v>202</v>
      </c>
      <c r="B170" s="67" t="s">
        <v>2</v>
      </c>
      <c r="C170" s="67" t="s">
        <v>2</v>
      </c>
      <c r="D170" s="67" t="s">
        <v>2</v>
      </c>
      <c r="E170" s="67" t="s">
        <v>2</v>
      </c>
      <c r="F170" s="67" t="s">
        <v>2</v>
      </c>
      <c r="G170" s="67" t="s">
        <v>2</v>
      </c>
      <c r="H170" s="67" t="s">
        <v>2</v>
      </c>
      <c r="I170" s="67" t="s">
        <v>2</v>
      </c>
      <c r="J170" s="67" t="s">
        <v>2</v>
      </c>
      <c r="K170" s="67" t="s">
        <v>2</v>
      </c>
      <c r="L170" s="67" t="s">
        <v>2</v>
      </c>
    </row>
    <row r="171" spans="1:12" ht="12.75">
      <c r="A171" s="1" t="s">
        <v>203</v>
      </c>
      <c r="B171" s="67" t="s">
        <v>2</v>
      </c>
      <c r="C171" s="67" t="s">
        <v>2</v>
      </c>
      <c r="D171" s="67" t="s">
        <v>2</v>
      </c>
      <c r="E171" s="67" t="s">
        <v>2</v>
      </c>
      <c r="F171" s="67" t="s">
        <v>2</v>
      </c>
      <c r="G171" s="67" t="s">
        <v>2</v>
      </c>
      <c r="H171" s="67" t="s">
        <v>2</v>
      </c>
      <c r="I171" s="67" t="s">
        <v>2</v>
      </c>
      <c r="J171" s="67" t="s">
        <v>2</v>
      </c>
      <c r="K171" s="67" t="s">
        <v>2</v>
      </c>
      <c r="L171" s="67" t="s">
        <v>2</v>
      </c>
    </row>
    <row r="172" spans="1:12" ht="12.75">
      <c r="A172" s="1" t="s">
        <v>204</v>
      </c>
      <c r="B172" s="67" t="s">
        <v>2</v>
      </c>
      <c r="C172" s="67" t="s">
        <v>2</v>
      </c>
      <c r="D172" s="67" t="s">
        <v>2</v>
      </c>
      <c r="E172" s="67" t="s">
        <v>2</v>
      </c>
      <c r="F172" s="67" t="s">
        <v>2</v>
      </c>
      <c r="G172" s="67" t="s">
        <v>2</v>
      </c>
      <c r="H172" s="67" t="s">
        <v>2</v>
      </c>
      <c r="I172" s="67" t="s">
        <v>2</v>
      </c>
      <c r="J172" s="67" t="s">
        <v>2</v>
      </c>
      <c r="K172" s="67" t="s">
        <v>2</v>
      </c>
      <c r="L172" s="67" t="s">
        <v>2</v>
      </c>
    </row>
    <row r="173" spans="1:12" ht="12.75">
      <c r="A173" s="1" t="s">
        <v>205</v>
      </c>
      <c r="B173" s="67" t="s">
        <v>2</v>
      </c>
      <c r="C173" s="67" t="s">
        <v>2</v>
      </c>
      <c r="D173" s="67" t="s">
        <v>2</v>
      </c>
      <c r="E173" s="67" t="s">
        <v>2</v>
      </c>
      <c r="F173" s="67" t="s">
        <v>2</v>
      </c>
      <c r="G173" s="67" t="s">
        <v>2</v>
      </c>
      <c r="H173" s="67" t="s">
        <v>2</v>
      </c>
      <c r="I173" s="67" t="s">
        <v>2</v>
      </c>
      <c r="J173" s="67" t="s">
        <v>2</v>
      </c>
      <c r="K173" s="67" t="s">
        <v>2</v>
      </c>
      <c r="L173" s="67" t="s">
        <v>2</v>
      </c>
    </row>
    <row r="174" spans="1:12" ht="12.75">
      <c r="A174" s="1" t="s">
        <v>206</v>
      </c>
      <c r="B174" s="67" t="s">
        <v>2</v>
      </c>
      <c r="C174" s="67" t="s">
        <v>2</v>
      </c>
      <c r="D174" s="67" t="s">
        <v>2</v>
      </c>
      <c r="E174" s="67" t="s">
        <v>2</v>
      </c>
      <c r="F174" s="67" t="s">
        <v>2</v>
      </c>
      <c r="G174" s="67" t="s">
        <v>2</v>
      </c>
      <c r="H174" s="67" t="s">
        <v>2</v>
      </c>
      <c r="I174" s="67" t="s">
        <v>2</v>
      </c>
      <c r="J174" s="67" t="s">
        <v>2</v>
      </c>
      <c r="K174" s="67" t="s">
        <v>2</v>
      </c>
      <c r="L174" s="67" t="s">
        <v>2</v>
      </c>
    </row>
    <row r="175" spans="1:12" ht="12.75">
      <c r="A175" s="1" t="s">
        <v>207</v>
      </c>
      <c r="B175" s="67" t="s">
        <v>2</v>
      </c>
      <c r="C175" s="67" t="s">
        <v>2</v>
      </c>
      <c r="D175" s="67" t="s">
        <v>2</v>
      </c>
      <c r="E175" s="67" t="s">
        <v>2</v>
      </c>
      <c r="F175" s="67" t="s">
        <v>2</v>
      </c>
      <c r="G175" s="67" t="s">
        <v>2</v>
      </c>
      <c r="H175" s="67" t="s">
        <v>2</v>
      </c>
      <c r="I175" s="67" t="s">
        <v>2</v>
      </c>
      <c r="J175" s="67" t="s">
        <v>2</v>
      </c>
      <c r="K175" s="67" t="s">
        <v>2</v>
      </c>
      <c r="L175" s="67" t="s">
        <v>2</v>
      </c>
    </row>
    <row r="176" spans="1:12" ht="12.75">
      <c r="A176" s="1" t="s">
        <v>208</v>
      </c>
      <c r="B176" s="66">
        <v>113</v>
      </c>
      <c r="C176" s="66">
        <v>180</v>
      </c>
      <c r="D176" s="66">
        <v>212</v>
      </c>
      <c r="E176" s="66">
        <v>226</v>
      </c>
      <c r="F176" s="66">
        <v>79</v>
      </c>
      <c r="G176" s="66">
        <v>7</v>
      </c>
      <c r="H176" s="66">
        <v>6</v>
      </c>
      <c r="I176" s="66">
        <v>3</v>
      </c>
      <c r="J176" s="68">
        <v>1.9</v>
      </c>
      <c r="K176" s="68">
        <v>0.9</v>
      </c>
      <c r="L176" s="67" t="s">
        <v>82</v>
      </c>
    </row>
    <row r="177" spans="1:12" ht="12.75">
      <c r="A177" s="1" t="s">
        <v>209</v>
      </c>
      <c r="B177" s="67" t="s">
        <v>2</v>
      </c>
      <c r="C177" s="67" t="s">
        <v>2</v>
      </c>
      <c r="D177" s="67" t="s">
        <v>2</v>
      </c>
      <c r="E177" s="67" t="s">
        <v>2</v>
      </c>
      <c r="F177" s="67" t="s">
        <v>2</v>
      </c>
      <c r="G177" s="67" t="s">
        <v>2</v>
      </c>
      <c r="H177" s="67" t="s">
        <v>2</v>
      </c>
      <c r="I177" s="67" t="s">
        <v>2</v>
      </c>
      <c r="J177" s="67" t="s">
        <v>2</v>
      </c>
      <c r="K177" s="67" t="s">
        <v>2</v>
      </c>
      <c r="L177" s="67" t="s">
        <v>2</v>
      </c>
    </row>
    <row r="178" spans="1:12" ht="12.75">
      <c r="A178" s="1" t="s">
        <v>210</v>
      </c>
      <c r="B178" s="66">
        <v>114</v>
      </c>
      <c r="C178" s="66">
        <v>114</v>
      </c>
      <c r="D178" s="66">
        <v>114</v>
      </c>
      <c r="E178" s="66">
        <v>114</v>
      </c>
      <c r="F178" s="66">
        <v>58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</row>
    <row r="179" spans="1:12" ht="12.75">
      <c r="A179" s="1" t="s">
        <v>211</v>
      </c>
      <c r="B179" s="66">
        <v>1</v>
      </c>
      <c r="C179" s="66">
        <v>1</v>
      </c>
      <c r="D179" s="66">
        <v>1</v>
      </c>
      <c r="E179" s="66">
        <v>1</v>
      </c>
      <c r="F179" s="66">
        <v>63</v>
      </c>
      <c r="G179" s="66">
        <v>0</v>
      </c>
      <c r="H179" s="67" t="s">
        <v>82</v>
      </c>
      <c r="I179" s="67" t="s">
        <v>82</v>
      </c>
      <c r="J179" s="66">
        <v>0</v>
      </c>
      <c r="K179" s="68">
        <v>-5.6</v>
      </c>
      <c r="L179" s="68">
        <v>2.8</v>
      </c>
    </row>
    <row r="180" spans="1:12" ht="12.75">
      <c r="A180" s="1" t="s">
        <v>212</v>
      </c>
      <c r="B180" s="66">
        <v>13</v>
      </c>
      <c r="C180" s="66">
        <v>13</v>
      </c>
      <c r="D180" s="66">
        <v>13</v>
      </c>
      <c r="E180" s="66">
        <v>12</v>
      </c>
      <c r="F180" s="66">
        <v>195</v>
      </c>
      <c r="G180" s="67" t="s">
        <v>82</v>
      </c>
      <c r="H180" s="67" t="s">
        <v>82</v>
      </c>
      <c r="I180" s="67" t="s">
        <v>82</v>
      </c>
      <c r="J180" s="67" t="s">
        <v>82</v>
      </c>
      <c r="K180" s="67" t="s">
        <v>82</v>
      </c>
      <c r="L180" s="67" t="s">
        <v>82</v>
      </c>
    </row>
    <row r="181" spans="1:12" ht="12.75">
      <c r="A181" s="1" t="s">
        <v>213</v>
      </c>
      <c r="B181" s="66">
        <v>6</v>
      </c>
      <c r="C181" s="66">
        <v>6</v>
      </c>
      <c r="D181" s="66">
        <v>6</v>
      </c>
      <c r="E181" s="66">
        <v>5</v>
      </c>
      <c r="F181" s="66">
        <v>54</v>
      </c>
      <c r="G181" s="67" t="s">
        <v>82</v>
      </c>
      <c r="H181" s="67" t="s">
        <v>82</v>
      </c>
      <c r="I181" s="67" t="s">
        <v>82</v>
      </c>
      <c r="J181" s="67" t="s">
        <v>82</v>
      </c>
      <c r="K181" s="67" t="s">
        <v>82</v>
      </c>
      <c r="L181" s="67" t="s">
        <v>82</v>
      </c>
    </row>
    <row r="182" spans="1:12" ht="12.75">
      <c r="A182" s="1" t="s">
        <v>214</v>
      </c>
      <c r="B182" s="66">
        <v>48</v>
      </c>
      <c r="C182" s="66">
        <v>48</v>
      </c>
      <c r="D182" s="66">
        <v>48</v>
      </c>
      <c r="E182" s="66">
        <v>48</v>
      </c>
      <c r="F182" s="66">
        <v>141</v>
      </c>
      <c r="G182" s="67" t="s">
        <v>82</v>
      </c>
      <c r="H182" s="67" t="s">
        <v>82</v>
      </c>
      <c r="I182" s="67" t="s">
        <v>82</v>
      </c>
      <c r="J182" s="67" t="s">
        <v>82</v>
      </c>
      <c r="K182" s="67" t="s">
        <v>82</v>
      </c>
      <c r="L182" s="67" t="s">
        <v>82</v>
      </c>
    </row>
    <row r="183" spans="1:12" ht="12.75">
      <c r="A183" s="1" t="s">
        <v>215</v>
      </c>
      <c r="B183" s="67" t="s">
        <v>2</v>
      </c>
      <c r="C183" s="66">
        <v>8</v>
      </c>
      <c r="D183" s="66">
        <v>8</v>
      </c>
      <c r="E183" s="66">
        <v>8</v>
      </c>
      <c r="F183" s="66">
        <v>173</v>
      </c>
      <c r="G183" s="67" t="s">
        <v>2</v>
      </c>
      <c r="H183" s="66">
        <v>0</v>
      </c>
      <c r="I183" s="66">
        <v>0</v>
      </c>
      <c r="J183" s="67" t="s">
        <v>2</v>
      </c>
      <c r="K183" s="66">
        <v>0</v>
      </c>
      <c r="L183" s="66">
        <v>0</v>
      </c>
    </row>
    <row r="184" spans="1:12" ht="12.75">
      <c r="A184" s="1" t="s">
        <v>216</v>
      </c>
      <c r="B184" s="67" t="s">
        <v>2</v>
      </c>
      <c r="C184" s="67" t="s">
        <v>2</v>
      </c>
      <c r="D184" s="67" t="s">
        <v>2</v>
      </c>
      <c r="E184" s="67" t="s">
        <v>2</v>
      </c>
      <c r="F184" s="67" t="s">
        <v>2</v>
      </c>
      <c r="G184" s="67" t="s">
        <v>2</v>
      </c>
      <c r="H184" s="67" t="s">
        <v>2</v>
      </c>
      <c r="I184" s="67" t="s">
        <v>2</v>
      </c>
      <c r="J184" s="67" t="s">
        <v>2</v>
      </c>
      <c r="K184" s="67" t="s">
        <v>2</v>
      </c>
      <c r="L184" s="67" t="s">
        <v>2</v>
      </c>
    </row>
    <row r="185" spans="1:12" ht="12.75">
      <c r="A185" s="1" t="s">
        <v>217</v>
      </c>
      <c r="B185" s="67" t="s">
        <v>2</v>
      </c>
      <c r="C185" s="67" t="s">
        <v>2</v>
      </c>
      <c r="D185" s="67" t="s">
        <v>2</v>
      </c>
      <c r="E185" s="67" t="s">
        <v>2</v>
      </c>
      <c r="F185" s="67" t="s">
        <v>2</v>
      </c>
      <c r="G185" s="67" t="s">
        <v>2</v>
      </c>
      <c r="H185" s="67" t="s">
        <v>2</v>
      </c>
      <c r="I185" s="67" t="s">
        <v>2</v>
      </c>
      <c r="J185" s="67" t="s">
        <v>2</v>
      </c>
      <c r="K185" s="67" t="s">
        <v>2</v>
      </c>
      <c r="L185" s="67" t="s">
        <v>2</v>
      </c>
    </row>
    <row r="186" spans="1:12" ht="12.75">
      <c r="A186" s="1" t="s">
        <v>218</v>
      </c>
      <c r="B186" s="66">
        <v>14</v>
      </c>
      <c r="C186" s="66">
        <v>23</v>
      </c>
      <c r="D186" s="66">
        <v>26</v>
      </c>
      <c r="E186" s="66">
        <v>28</v>
      </c>
      <c r="F186" s="66">
        <v>51</v>
      </c>
      <c r="G186" s="66">
        <v>1</v>
      </c>
      <c r="H186" s="67" t="s">
        <v>82</v>
      </c>
      <c r="I186" s="67" t="s">
        <v>82</v>
      </c>
      <c r="J186" s="67" t="s">
        <v>82</v>
      </c>
      <c r="K186" s="67" t="s">
        <v>82</v>
      </c>
      <c r="L186" s="67" t="s">
        <v>82</v>
      </c>
    </row>
    <row r="187" spans="1:12" ht="12.75">
      <c r="A187" s="1" t="s">
        <v>219</v>
      </c>
      <c r="B187" s="67" t="s">
        <v>2</v>
      </c>
      <c r="C187" s="67" t="s">
        <v>2</v>
      </c>
      <c r="D187" s="67" t="s">
        <v>2</v>
      </c>
      <c r="E187" s="67" t="s">
        <v>2</v>
      </c>
      <c r="F187" s="67" t="s">
        <v>2</v>
      </c>
      <c r="G187" s="67" t="s">
        <v>2</v>
      </c>
      <c r="H187" s="67" t="s">
        <v>2</v>
      </c>
      <c r="I187" s="67" t="s">
        <v>2</v>
      </c>
      <c r="J187" s="67" t="s">
        <v>2</v>
      </c>
      <c r="K187" s="67" t="s">
        <v>2</v>
      </c>
      <c r="L187" s="67" t="s">
        <v>2</v>
      </c>
    </row>
    <row r="188" spans="1:12" ht="12.75">
      <c r="A188" s="1" t="s">
        <v>220</v>
      </c>
      <c r="B188" s="67" t="s">
        <v>2</v>
      </c>
      <c r="C188" s="67" t="s">
        <v>2</v>
      </c>
      <c r="D188" s="67" t="s">
        <v>2</v>
      </c>
      <c r="E188" s="67" t="s">
        <v>2</v>
      </c>
      <c r="F188" s="67" t="s">
        <v>2</v>
      </c>
      <c r="G188" s="67" t="s">
        <v>2</v>
      </c>
      <c r="H188" s="67" t="s">
        <v>2</v>
      </c>
      <c r="I188" s="67" t="s">
        <v>2</v>
      </c>
      <c r="J188" s="67" t="s">
        <v>2</v>
      </c>
      <c r="K188" s="67" t="s">
        <v>2</v>
      </c>
      <c r="L188" s="67" t="s">
        <v>2</v>
      </c>
    </row>
    <row r="189" spans="1:12" ht="12.75">
      <c r="A189" s="1" t="s">
        <v>221</v>
      </c>
      <c r="B189" s="67" t="s">
        <v>2</v>
      </c>
      <c r="C189" s="67" t="s">
        <v>2</v>
      </c>
      <c r="D189" s="67" t="s">
        <v>2</v>
      </c>
      <c r="E189" s="67" t="s">
        <v>2</v>
      </c>
      <c r="F189" s="67" t="s">
        <v>2</v>
      </c>
      <c r="G189" s="67" t="s">
        <v>2</v>
      </c>
      <c r="H189" s="67" t="s">
        <v>2</v>
      </c>
      <c r="I189" s="67" t="s">
        <v>2</v>
      </c>
      <c r="J189" s="67" t="s">
        <v>2</v>
      </c>
      <c r="K189" s="67" t="s">
        <v>2</v>
      </c>
      <c r="L189" s="67" t="s">
        <v>2</v>
      </c>
    </row>
    <row r="190" spans="1:12" ht="12.75">
      <c r="A190" s="1" t="s">
        <v>222</v>
      </c>
      <c r="B190" s="67" t="s">
        <v>2</v>
      </c>
      <c r="C190" s="67" t="s">
        <v>2</v>
      </c>
      <c r="D190" s="67" t="s">
        <v>2</v>
      </c>
      <c r="E190" s="67" t="s">
        <v>2</v>
      </c>
      <c r="F190" s="67" t="s">
        <v>2</v>
      </c>
      <c r="G190" s="67" t="s">
        <v>2</v>
      </c>
      <c r="H190" s="67" t="s">
        <v>2</v>
      </c>
      <c r="I190" s="67" t="s">
        <v>2</v>
      </c>
      <c r="J190" s="67" t="s">
        <v>2</v>
      </c>
      <c r="K190" s="67" t="s">
        <v>2</v>
      </c>
      <c r="L190" s="67" t="s">
        <v>2</v>
      </c>
    </row>
    <row r="191" spans="1:12" ht="12.75">
      <c r="A191" s="1" t="s">
        <v>223</v>
      </c>
      <c r="B191" s="66">
        <v>0</v>
      </c>
      <c r="C191" s="66">
        <v>0</v>
      </c>
      <c r="D191" s="66">
        <v>0</v>
      </c>
      <c r="E191" s="66">
        <v>0</v>
      </c>
      <c r="F191" s="67" t="s">
        <v>2</v>
      </c>
      <c r="G191" s="66">
        <v>0</v>
      </c>
      <c r="H191" s="66">
        <v>0</v>
      </c>
      <c r="I191" s="66">
        <v>0</v>
      </c>
      <c r="J191" s="67" t="s">
        <v>2</v>
      </c>
      <c r="K191" s="67" t="s">
        <v>2</v>
      </c>
      <c r="L191" s="67" t="s">
        <v>2</v>
      </c>
    </row>
    <row r="192" spans="1:12" ht="12.75">
      <c r="A192" s="1" t="s">
        <v>224</v>
      </c>
      <c r="B192" s="66">
        <v>21</v>
      </c>
      <c r="C192" s="66">
        <v>20</v>
      </c>
      <c r="D192" s="66">
        <v>20</v>
      </c>
      <c r="E192" s="66">
        <v>19</v>
      </c>
      <c r="F192" s="66">
        <v>85</v>
      </c>
      <c r="G192" s="67" t="s">
        <v>82</v>
      </c>
      <c r="H192" s="67" t="s">
        <v>82</v>
      </c>
      <c r="I192" s="67" t="s">
        <v>82</v>
      </c>
      <c r="J192" s="67" t="s">
        <v>82</v>
      </c>
      <c r="K192" s="67" t="s">
        <v>82</v>
      </c>
      <c r="L192" s="67" t="s">
        <v>82</v>
      </c>
    </row>
    <row r="193" spans="1:12" ht="12.75">
      <c r="A193" s="1" t="s">
        <v>225</v>
      </c>
      <c r="B193" s="67" t="s">
        <v>2</v>
      </c>
      <c r="C193" s="67" t="s">
        <v>2</v>
      </c>
      <c r="D193" s="67" t="s">
        <v>2</v>
      </c>
      <c r="E193" s="67" t="s">
        <v>2</v>
      </c>
      <c r="F193" s="67" t="s">
        <v>2</v>
      </c>
      <c r="G193" s="67" t="s">
        <v>2</v>
      </c>
      <c r="H193" s="67" t="s">
        <v>2</v>
      </c>
      <c r="I193" s="67" t="s">
        <v>2</v>
      </c>
      <c r="J193" s="67" t="s">
        <v>2</v>
      </c>
      <c r="K193" s="67" t="s">
        <v>2</v>
      </c>
      <c r="L193" s="67" t="s">
        <v>2</v>
      </c>
    </row>
    <row r="194" spans="1:12" ht="12.75">
      <c r="A194" s="1" t="s">
        <v>226</v>
      </c>
      <c r="B194" s="66">
        <v>1</v>
      </c>
      <c r="C194" s="66">
        <v>1</v>
      </c>
      <c r="D194" s="66">
        <v>1</v>
      </c>
      <c r="E194" s="66">
        <v>1</v>
      </c>
      <c r="F194" s="66">
        <v>27</v>
      </c>
      <c r="G194" s="67" t="s">
        <v>82</v>
      </c>
      <c r="H194" s="67" t="s">
        <v>82</v>
      </c>
      <c r="I194" s="67" t="s">
        <v>82</v>
      </c>
      <c r="J194" s="67" t="s">
        <v>82</v>
      </c>
      <c r="K194" s="67" t="s">
        <v>82</v>
      </c>
      <c r="L194" s="67" t="s">
        <v>82</v>
      </c>
    </row>
    <row r="195" spans="1:12" ht="12.75">
      <c r="A195" s="69" t="s">
        <v>227</v>
      </c>
      <c r="B195" s="70" t="s">
        <v>2</v>
      </c>
      <c r="C195" s="70" t="s">
        <v>2</v>
      </c>
      <c r="D195" s="70" t="s">
        <v>2</v>
      </c>
      <c r="E195" s="70" t="s">
        <v>2</v>
      </c>
      <c r="F195" s="70" t="s">
        <v>2</v>
      </c>
      <c r="G195" s="70" t="s">
        <v>2</v>
      </c>
      <c r="H195" s="70" t="s">
        <v>2</v>
      </c>
      <c r="I195" s="70" t="s">
        <v>2</v>
      </c>
      <c r="J195" s="70" t="s">
        <v>2</v>
      </c>
      <c r="K195" s="70" t="s">
        <v>2</v>
      </c>
      <c r="L195" s="70" t="s">
        <v>2</v>
      </c>
    </row>
    <row r="196" spans="1:12" ht="12.75">
      <c r="A196" s="1" t="s">
        <v>228</v>
      </c>
      <c r="B196" s="66">
        <v>195</v>
      </c>
      <c r="C196" s="66">
        <v>184</v>
      </c>
      <c r="D196" s="66">
        <v>178</v>
      </c>
      <c r="E196" s="66">
        <v>171</v>
      </c>
      <c r="F196" s="66">
        <v>123</v>
      </c>
      <c r="G196" s="66">
        <v>-1</v>
      </c>
      <c r="H196" s="66">
        <v>-1</v>
      </c>
      <c r="I196" s="66">
        <v>-1</v>
      </c>
      <c r="J196" s="67" t="s">
        <v>82</v>
      </c>
      <c r="K196" s="67" t="s">
        <v>82</v>
      </c>
      <c r="L196" s="67" t="s">
        <v>82</v>
      </c>
    </row>
    <row r="197" spans="1:12" ht="12.75">
      <c r="A197" s="1" t="s">
        <v>229</v>
      </c>
      <c r="B197" s="66">
        <v>233</v>
      </c>
      <c r="C197" s="66">
        <v>217</v>
      </c>
      <c r="D197" s="66">
        <v>227</v>
      </c>
      <c r="E197" s="66">
        <v>238</v>
      </c>
      <c r="F197" s="66">
        <v>91</v>
      </c>
      <c r="G197" s="66">
        <v>-2</v>
      </c>
      <c r="H197" s="66">
        <v>2</v>
      </c>
      <c r="I197" s="66">
        <v>2</v>
      </c>
      <c r="J197" s="67" t="s">
        <v>82</v>
      </c>
      <c r="K197" s="67" t="s">
        <v>82</v>
      </c>
      <c r="L197" s="67" t="s">
        <v>82</v>
      </c>
    </row>
    <row r="198" spans="1:12" ht="12.75">
      <c r="A198" s="1" t="s">
        <v>230</v>
      </c>
      <c r="B198" s="67" t="s">
        <v>2</v>
      </c>
      <c r="C198" s="67" t="s">
        <v>2</v>
      </c>
      <c r="D198" s="67" t="s">
        <v>2</v>
      </c>
      <c r="E198" s="67" t="s">
        <v>2</v>
      </c>
      <c r="F198" s="67" t="s">
        <v>2</v>
      </c>
      <c r="G198" s="67" t="s">
        <v>2</v>
      </c>
      <c r="H198" s="67" t="s">
        <v>2</v>
      </c>
      <c r="I198" s="67" t="s">
        <v>2</v>
      </c>
      <c r="J198" s="67" t="s">
        <v>2</v>
      </c>
      <c r="K198" s="67" t="s">
        <v>2</v>
      </c>
      <c r="L198" s="67" t="s">
        <v>2</v>
      </c>
    </row>
    <row r="199" spans="1:12" ht="12.75">
      <c r="A199" s="1" t="s">
        <v>231</v>
      </c>
      <c r="B199" s="66">
        <v>365</v>
      </c>
      <c r="C199" s="66">
        <v>324</v>
      </c>
      <c r="D199" s="66">
        <v>303</v>
      </c>
      <c r="E199" s="66">
        <v>281</v>
      </c>
      <c r="F199" s="66">
        <v>77</v>
      </c>
      <c r="G199" s="66">
        <v>-4</v>
      </c>
      <c r="H199" s="66">
        <v>-4</v>
      </c>
      <c r="I199" s="66">
        <v>-4</v>
      </c>
      <c r="J199" s="67" t="s">
        <v>82</v>
      </c>
      <c r="K199" s="67" t="s">
        <v>82</v>
      </c>
      <c r="L199" s="67" t="s">
        <v>82</v>
      </c>
    </row>
    <row r="200" spans="1:12" ht="12.75">
      <c r="A200" s="1" t="s">
        <v>232</v>
      </c>
      <c r="B200" s="66">
        <v>517</v>
      </c>
      <c r="C200" s="66">
        <v>407</v>
      </c>
      <c r="D200" s="66">
        <v>368</v>
      </c>
      <c r="E200" s="66">
        <v>330</v>
      </c>
      <c r="F200" s="66">
        <v>64</v>
      </c>
      <c r="G200" s="66">
        <v>-11</v>
      </c>
      <c r="H200" s="66">
        <v>-8</v>
      </c>
      <c r="I200" s="66">
        <v>-8</v>
      </c>
      <c r="J200" s="67" t="s">
        <v>82</v>
      </c>
      <c r="K200" s="67" t="s">
        <v>82</v>
      </c>
      <c r="L200" s="67" t="s">
        <v>82</v>
      </c>
    </row>
    <row r="201" spans="1:12" ht="12.75">
      <c r="A201" s="1" t="s">
        <v>233</v>
      </c>
      <c r="B201" s="66">
        <v>506</v>
      </c>
      <c r="C201" s="66">
        <v>428</v>
      </c>
      <c r="D201" s="66">
        <v>389</v>
      </c>
      <c r="E201" s="66">
        <v>349</v>
      </c>
      <c r="F201" s="66">
        <v>112</v>
      </c>
      <c r="G201" s="66">
        <v>-8</v>
      </c>
      <c r="H201" s="66">
        <v>-8</v>
      </c>
      <c r="I201" s="66">
        <v>-8</v>
      </c>
      <c r="J201" s="67" t="s">
        <v>82</v>
      </c>
      <c r="K201" s="67" t="s">
        <v>82</v>
      </c>
      <c r="L201" s="67" t="s">
        <v>82</v>
      </c>
    </row>
    <row r="202" spans="1:12" ht="12.75">
      <c r="A202" s="1" t="s">
        <v>234</v>
      </c>
      <c r="B202" s="66">
        <v>429</v>
      </c>
      <c r="C202" s="66">
        <v>381</v>
      </c>
      <c r="D202" s="66">
        <v>374</v>
      </c>
      <c r="E202" s="66">
        <v>367</v>
      </c>
      <c r="F202" s="66">
        <v>113</v>
      </c>
      <c r="G202" s="66">
        <v>-5</v>
      </c>
      <c r="H202" s="66">
        <v>-1</v>
      </c>
      <c r="I202" s="66">
        <v>-1</v>
      </c>
      <c r="J202" s="67" t="s">
        <v>82</v>
      </c>
      <c r="K202" s="67" t="s">
        <v>82</v>
      </c>
      <c r="L202" s="67" t="s">
        <v>82</v>
      </c>
    </row>
    <row r="203" spans="1:12" ht="12.75">
      <c r="A203" s="69" t="s">
        <v>235</v>
      </c>
      <c r="B203" s="70" t="s">
        <v>2</v>
      </c>
      <c r="C203" s="70" t="s">
        <v>2</v>
      </c>
      <c r="D203" s="70" t="s">
        <v>2</v>
      </c>
      <c r="E203" s="70" t="s">
        <v>2</v>
      </c>
      <c r="F203" s="70" t="s">
        <v>2</v>
      </c>
      <c r="G203" s="70" t="s">
        <v>2</v>
      </c>
      <c r="H203" s="70" t="s">
        <v>2</v>
      </c>
      <c r="I203" s="70" t="s">
        <v>2</v>
      </c>
      <c r="J203" s="70" t="s">
        <v>2</v>
      </c>
      <c r="K203" s="70" t="s">
        <v>2</v>
      </c>
      <c r="L203" s="70" t="s">
        <v>2</v>
      </c>
    </row>
    <row r="204" spans="1:12" ht="12.75">
      <c r="A204" s="1" t="s">
        <v>236</v>
      </c>
      <c r="B204" s="66">
        <v>14284</v>
      </c>
      <c r="C204" s="66">
        <v>14317</v>
      </c>
      <c r="D204" s="66">
        <v>14021</v>
      </c>
      <c r="E204" s="66">
        <v>13908</v>
      </c>
      <c r="F204" s="66">
        <v>45</v>
      </c>
      <c r="G204" s="66">
        <v>3</v>
      </c>
      <c r="H204" s="66">
        <v>-59</v>
      </c>
      <c r="I204" s="66">
        <v>-23</v>
      </c>
      <c r="J204" s="67" t="s">
        <v>82</v>
      </c>
      <c r="K204" s="67" t="s">
        <v>82</v>
      </c>
      <c r="L204" s="67" t="s">
        <v>82</v>
      </c>
    </row>
    <row r="205" spans="1:12" ht="12.75">
      <c r="A205" s="1" t="s">
        <v>237</v>
      </c>
      <c r="B205" s="67" t="s">
        <v>2</v>
      </c>
      <c r="C205" s="67" t="s">
        <v>2</v>
      </c>
      <c r="D205" s="67" t="s">
        <v>2</v>
      </c>
      <c r="E205" s="67" t="s">
        <v>2</v>
      </c>
      <c r="F205" s="67" t="s">
        <v>2</v>
      </c>
      <c r="G205" s="67" t="s">
        <v>2</v>
      </c>
      <c r="H205" s="67" t="s">
        <v>2</v>
      </c>
      <c r="I205" s="67" t="s">
        <v>2</v>
      </c>
      <c r="J205" s="67" t="s">
        <v>2</v>
      </c>
      <c r="K205" s="67" t="s">
        <v>2</v>
      </c>
      <c r="L205" s="67" t="s">
        <v>2</v>
      </c>
    </row>
    <row r="206" spans="1:12" ht="12.75">
      <c r="A206" s="1" t="s">
        <v>238</v>
      </c>
      <c r="B206" s="66">
        <v>2186</v>
      </c>
      <c r="C206" s="66">
        <v>2111</v>
      </c>
      <c r="D206" s="66">
        <v>2076</v>
      </c>
      <c r="E206" s="66">
        <v>2043</v>
      </c>
      <c r="F206" s="66">
        <v>32</v>
      </c>
      <c r="G206" s="66">
        <v>-8</v>
      </c>
      <c r="H206" s="66">
        <v>-7</v>
      </c>
      <c r="I206" s="66">
        <v>-7</v>
      </c>
      <c r="J206" s="67" t="s">
        <v>82</v>
      </c>
      <c r="K206" s="67" t="s">
        <v>82</v>
      </c>
      <c r="L206" s="67" t="s">
        <v>82</v>
      </c>
    </row>
    <row r="207" spans="1:12" ht="12.75">
      <c r="A207" s="1" t="s">
        <v>239</v>
      </c>
      <c r="B207" s="67" t="s">
        <v>2</v>
      </c>
      <c r="C207" s="67" t="s">
        <v>2</v>
      </c>
      <c r="D207" s="67" t="s">
        <v>2</v>
      </c>
      <c r="E207" s="67" t="s">
        <v>2</v>
      </c>
      <c r="F207" s="67" t="s">
        <v>2</v>
      </c>
      <c r="G207" s="67" t="s">
        <v>2</v>
      </c>
      <c r="H207" s="67" t="s">
        <v>2</v>
      </c>
      <c r="I207" s="67" t="s">
        <v>2</v>
      </c>
      <c r="J207" s="67" t="s">
        <v>2</v>
      </c>
      <c r="K207" s="67" t="s">
        <v>2</v>
      </c>
      <c r="L207" s="67" t="s">
        <v>2</v>
      </c>
    </row>
    <row r="208" spans="1:12" ht="12.75">
      <c r="A208" s="1" t="s">
        <v>240</v>
      </c>
      <c r="B208" s="66">
        <v>16951</v>
      </c>
      <c r="C208" s="66">
        <v>17998</v>
      </c>
      <c r="D208" s="66">
        <v>18631</v>
      </c>
      <c r="E208" s="66">
        <v>19308</v>
      </c>
      <c r="F208" s="66">
        <v>64</v>
      </c>
      <c r="G208" s="66">
        <v>105</v>
      </c>
      <c r="H208" s="66">
        <v>127</v>
      </c>
      <c r="I208" s="66">
        <v>135</v>
      </c>
      <c r="J208" s="67" t="s">
        <v>82</v>
      </c>
      <c r="K208" s="67" t="s">
        <v>82</v>
      </c>
      <c r="L208" s="67" t="s">
        <v>82</v>
      </c>
    </row>
    <row r="209" spans="1:12" ht="12.75">
      <c r="A209" s="69" t="s">
        <v>241</v>
      </c>
      <c r="B209" s="70" t="s">
        <v>2</v>
      </c>
      <c r="C209" s="70" t="s">
        <v>2</v>
      </c>
      <c r="D209" s="70" t="s">
        <v>2</v>
      </c>
      <c r="E209" s="70" t="s">
        <v>2</v>
      </c>
      <c r="F209" s="70" t="s">
        <v>2</v>
      </c>
      <c r="G209" s="70" t="s">
        <v>2</v>
      </c>
      <c r="H209" s="70" t="s">
        <v>2</v>
      </c>
      <c r="I209" s="70" t="s">
        <v>2</v>
      </c>
      <c r="J209" s="70" t="s">
        <v>2</v>
      </c>
      <c r="K209" s="70" t="s">
        <v>2</v>
      </c>
      <c r="L209" s="70" t="s">
        <v>2</v>
      </c>
    </row>
    <row r="210" spans="1:12" ht="12.75">
      <c r="A210" s="69" t="s">
        <v>242</v>
      </c>
      <c r="B210" s="70" t="s">
        <v>2</v>
      </c>
      <c r="C210" s="70" t="s">
        <v>2</v>
      </c>
      <c r="D210" s="70" t="s">
        <v>2</v>
      </c>
      <c r="E210" s="70" t="s">
        <v>2</v>
      </c>
      <c r="F210" s="70" t="s">
        <v>2</v>
      </c>
      <c r="G210" s="70" t="s">
        <v>2</v>
      </c>
      <c r="H210" s="70" t="s">
        <v>2</v>
      </c>
      <c r="I210" s="70" t="s">
        <v>2</v>
      </c>
      <c r="J210" s="70" t="s">
        <v>2</v>
      </c>
      <c r="K210" s="70" t="s">
        <v>2</v>
      </c>
      <c r="L210" s="70" t="s">
        <v>2</v>
      </c>
    </row>
    <row r="211" spans="1:12" ht="12.75">
      <c r="A211" s="1" t="s">
        <v>243</v>
      </c>
      <c r="B211" s="66">
        <v>2</v>
      </c>
      <c r="C211" s="66">
        <v>2</v>
      </c>
      <c r="D211" s="66">
        <v>2</v>
      </c>
      <c r="E211" s="66">
        <v>2</v>
      </c>
      <c r="F211" s="66">
        <v>110</v>
      </c>
      <c r="G211" s="67" t="s">
        <v>82</v>
      </c>
      <c r="H211" s="67" t="s">
        <v>82</v>
      </c>
      <c r="I211" s="67" t="s">
        <v>82</v>
      </c>
      <c r="J211" s="67" t="s">
        <v>82</v>
      </c>
      <c r="K211" s="67" t="s">
        <v>82</v>
      </c>
      <c r="L211" s="67" t="s">
        <v>82</v>
      </c>
    </row>
    <row r="212" spans="1:12" ht="12.75">
      <c r="A212" s="1" t="s">
        <v>244</v>
      </c>
      <c r="B212" s="66">
        <v>6724</v>
      </c>
      <c r="C212" s="66">
        <v>6702</v>
      </c>
      <c r="D212" s="66">
        <v>6641</v>
      </c>
      <c r="E212" s="67" t="s">
        <v>2</v>
      </c>
      <c r="F212" s="67" t="s">
        <v>2</v>
      </c>
      <c r="G212" s="66">
        <v>-2</v>
      </c>
      <c r="H212" s="66">
        <v>-12</v>
      </c>
      <c r="I212" s="67" t="s">
        <v>2</v>
      </c>
      <c r="J212" s="67" t="s">
        <v>82</v>
      </c>
      <c r="K212" s="67" t="s">
        <v>82</v>
      </c>
      <c r="L212" s="67" t="s">
        <v>2</v>
      </c>
    </row>
    <row r="213" spans="1:12" ht="12.75">
      <c r="A213" s="1" t="s">
        <v>245</v>
      </c>
      <c r="B213" s="67" t="s">
        <v>2</v>
      </c>
      <c r="C213" s="67" t="s">
        <v>2</v>
      </c>
      <c r="D213" s="67" t="s">
        <v>2</v>
      </c>
      <c r="E213" s="67" t="s">
        <v>2</v>
      </c>
      <c r="F213" s="67" t="s">
        <v>2</v>
      </c>
      <c r="G213" s="67" t="s">
        <v>2</v>
      </c>
      <c r="H213" s="67" t="s">
        <v>2</v>
      </c>
      <c r="I213" s="67" t="s">
        <v>2</v>
      </c>
      <c r="J213" s="67" t="s">
        <v>2</v>
      </c>
      <c r="K213" s="67" t="s">
        <v>2</v>
      </c>
      <c r="L213" s="67" t="s">
        <v>2</v>
      </c>
    </row>
    <row r="214" spans="1:12" ht="12.75">
      <c r="A214" s="1" t="s">
        <v>246</v>
      </c>
      <c r="B214" s="67" t="s">
        <v>2</v>
      </c>
      <c r="C214" s="67" t="s">
        <v>2</v>
      </c>
      <c r="D214" s="67" t="s">
        <v>2</v>
      </c>
      <c r="E214" s="67" t="s">
        <v>2</v>
      </c>
      <c r="F214" s="67" t="s">
        <v>2</v>
      </c>
      <c r="G214" s="67" t="s">
        <v>2</v>
      </c>
      <c r="H214" s="67" t="s">
        <v>2</v>
      </c>
      <c r="I214" s="67" t="s">
        <v>2</v>
      </c>
      <c r="J214" s="67" t="s">
        <v>2</v>
      </c>
      <c r="K214" s="67" t="s">
        <v>2</v>
      </c>
      <c r="L214" s="67" t="s">
        <v>2</v>
      </c>
    </row>
    <row r="215" spans="1:12" ht="12.75">
      <c r="A215" s="1" t="s">
        <v>247</v>
      </c>
      <c r="B215" s="67" t="s">
        <v>2</v>
      </c>
      <c r="C215" s="67" t="s">
        <v>2</v>
      </c>
      <c r="D215" s="67" t="s">
        <v>2</v>
      </c>
      <c r="E215" s="66">
        <v>21</v>
      </c>
      <c r="F215" s="66">
        <v>132</v>
      </c>
      <c r="G215" s="67" t="s">
        <v>2</v>
      </c>
      <c r="H215" s="67" t="s">
        <v>2</v>
      </c>
      <c r="I215" s="67" t="s">
        <v>2</v>
      </c>
      <c r="J215" s="67" t="s">
        <v>2</v>
      </c>
      <c r="K215" s="67" t="s">
        <v>2</v>
      </c>
      <c r="L215" s="67" t="s">
        <v>2</v>
      </c>
    </row>
    <row r="216" spans="1:12" ht="12.75">
      <c r="A216" s="1" t="s">
        <v>248</v>
      </c>
      <c r="B216" s="66">
        <v>2</v>
      </c>
      <c r="C216" s="66">
        <v>2</v>
      </c>
      <c r="D216" s="66">
        <v>2</v>
      </c>
      <c r="E216" s="66">
        <v>2</v>
      </c>
      <c r="F216" s="66">
        <v>69</v>
      </c>
      <c r="G216" s="66">
        <v>0</v>
      </c>
      <c r="H216" s="66">
        <v>0</v>
      </c>
      <c r="I216" s="66">
        <v>0</v>
      </c>
      <c r="J216" s="66">
        <v>0</v>
      </c>
      <c r="K216" s="66">
        <v>0</v>
      </c>
      <c r="L216" s="66">
        <v>0</v>
      </c>
    </row>
    <row r="217" spans="1:12" ht="12.75">
      <c r="A217" s="1" t="s">
        <v>249</v>
      </c>
      <c r="B217" s="67" t="s">
        <v>2</v>
      </c>
      <c r="C217" s="67" t="s">
        <v>2</v>
      </c>
      <c r="D217" s="67" t="s">
        <v>2</v>
      </c>
      <c r="E217" s="67" t="s">
        <v>2</v>
      </c>
      <c r="F217" s="67" t="s">
        <v>2</v>
      </c>
      <c r="G217" s="67" t="s">
        <v>2</v>
      </c>
      <c r="H217" s="67" t="s">
        <v>2</v>
      </c>
      <c r="I217" s="67" t="s">
        <v>2</v>
      </c>
      <c r="J217" s="67" t="s">
        <v>2</v>
      </c>
      <c r="K217" s="67" t="s">
        <v>2</v>
      </c>
      <c r="L217" s="67" t="s">
        <v>2</v>
      </c>
    </row>
    <row r="218" spans="1:12" ht="12.75">
      <c r="A218" s="1" t="s">
        <v>250</v>
      </c>
      <c r="B218" s="66">
        <v>2</v>
      </c>
      <c r="C218" s="66">
        <v>2</v>
      </c>
      <c r="D218" s="66">
        <v>2</v>
      </c>
      <c r="E218" s="66">
        <v>2</v>
      </c>
      <c r="F218" s="66">
        <v>183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66">
        <v>0</v>
      </c>
    </row>
    <row r="219" spans="1:12" ht="12.75">
      <c r="A219" s="1" t="s">
        <v>251</v>
      </c>
      <c r="B219" s="66">
        <v>20</v>
      </c>
      <c r="C219" s="66">
        <v>20</v>
      </c>
      <c r="D219" s="66">
        <v>20</v>
      </c>
      <c r="E219" s="66">
        <v>20</v>
      </c>
      <c r="F219" s="66">
        <v>318</v>
      </c>
      <c r="G219" s="67" t="s">
        <v>82</v>
      </c>
      <c r="H219" s="67" t="s">
        <v>82</v>
      </c>
      <c r="I219" s="67" t="s">
        <v>82</v>
      </c>
      <c r="J219" s="67" t="s">
        <v>82</v>
      </c>
      <c r="K219" s="67" t="s">
        <v>82</v>
      </c>
      <c r="L219" s="67" t="s">
        <v>82</v>
      </c>
    </row>
    <row r="220" spans="1:12" ht="12.75">
      <c r="A220" s="1" t="s">
        <v>252</v>
      </c>
      <c r="B220" s="66">
        <v>0</v>
      </c>
      <c r="C220" s="66">
        <v>0</v>
      </c>
      <c r="D220" s="66">
        <v>0</v>
      </c>
      <c r="E220" s="66">
        <v>0</v>
      </c>
      <c r="F220" s="67" t="s">
        <v>2</v>
      </c>
      <c r="G220" s="66">
        <v>0</v>
      </c>
      <c r="H220" s="66">
        <v>0</v>
      </c>
      <c r="I220" s="66">
        <v>0</v>
      </c>
      <c r="J220" s="67" t="s">
        <v>2</v>
      </c>
      <c r="K220" s="67" t="s">
        <v>2</v>
      </c>
      <c r="L220" s="67" t="s">
        <v>2</v>
      </c>
    </row>
    <row r="221" spans="1:12" ht="12.75">
      <c r="A221" s="1" t="s">
        <v>253</v>
      </c>
      <c r="B221" s="66">
        <v>60</v>
      </c>
      <c r="C221" s="66">
        <v>60</v>
      </c>
      <c r="D221" s="66">
        <v>60</v>
      </c>
      <c r="E221" s="66">
        <v>60</v>
      </c>
      <c r="F221" s="66">
        <v>72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</row>
    <row r="222" spans="1:12" ht="12.75">
      <c r="A222" s="1" t="s">
        <v>254</v>
      </c>
      <c r="B222" s="67" t="s">
        <v>2</v>
      </c>
      <c r="C222" s="67" t="s">
        <v>2</v>
      </c>
      <c r="D222" s="66">
        <v>1263</v>
      </c>
      <c r="E222" s="66">
        <v>1292</v>
      </c>
      <c r="F222" s="66">
        <v>156</v>
      </c>
      <c r="G222" s="67" t="s">
        <v>2</v>
      </c>
      <c r="H222" s="67" t="s">
        <v>2</v>
      </c>
      <c r="I222" s="66">
        <v>6</v>
      </c>
      <c r="J222" s="67" t="s">
        <v>2</v>
      </c>
      <c r="K222" s="67" t="s">
        <v>2</v>
      </c>
      <c r="L222" s="68">
        <v>0.9</v>
      </c>
    </row>
    <row r="223" spans="1:12" ht="12.75">
      <c r="A223" s="1" t="s">
        <v>255</v>
      </c>
      <c r="B223" s="67" t="s">
        <v>2</v>
      </c>
      <c r="C223" s="67" t="s">
        <v>2</v>
      </c>
      <c r="D223" s="67" t="s">
        <v>2</v>
      </c>
      <c r="E223" s="67" t="s">
        <v>2</v>
      </c>
      <c r="F223" s="67" t="s">
        <v>2</v>
      </c>
      <c r="G223" s="67" t="s">
        <v>2</v>
      </c>
      <c r="H223" s="67" t="s">
        <v>2</v>
      </c>
      <c r="I223" s="67" t="s">
        <v>2</v>
      </c>
      <c r="J223" s="67" t="s">
        <v>2</v>
      </c>
      <c r="K223" s="67" t="s">
        <v>2</v>
      </c>
      <c r="L223" s="67" t="s">
        <v>2</v>
      </c>
    </row>
    <row r="224" spans="1:12" ht="12.75">
      <c r="A224" s="1" t="s">
        <v>256</v>
      </c>
      <c r="B224" s="67" t="s">
        <v>2</v>
      </c>
      <c r="C224" s="67" t="s">
        <v>2</v>
      </c>
      <c r="D224" s="67" t="s">
        <v>2</v>
      </c>
      <c r="E224" s="67" t="s">
        <v>2</v>
      </c>
      <c r="F224" s="67" t="s">
        <v>2</v>
      </c>
      <c r="G224" s="67" t="s">
        <v>2</v>
      </c>
      <c r="H224" s="67" t="s">
        <v>2</v>
      </c>
      <c r="I224" s="67" t="s">
        <v>2</v>
      </c>
      <c r="J224" s="67" t="s">
        <v>2</v>
      </c>
      <c r="K224" s="67" t="s">
        <v>2</v>
      </c>
      <c r="L224" s="67" t="s">
        <v>2</v>
      </c>
    </row>
    <row r="225" spans="1:12" ht="12.75">
      <c r="A225" s="1" t="s">
        <v>257</v>
      </c>
      <c r="B225" s="66">
        <v>3</v>
      </c>
      <c r="C225" s="66">
        <v>3</v>
      </c>
      <c r="D225" s="66">
        <v>3</v>
      </c>
      <c r="E225" s="66">
        <v>3</v>
      </c>
      <c r="F225" s="66">
        <v>100</v>
      </c>
      <c r="G225" s="67" t="s">
        <v>82</v>
      </c>
      <c r="H225" s="67" t="s">
        <v>82</v>
      </c>
      <c r="I225" s="67" t="s">
        <v>82</v>
      </c>
      <c r="J225" s="67" t="s">
        <v>82</v>
      </c>
      <c r="K225" s="67" t="s">
        <v>82</v>
      </c>
      <c r="L225" s="67" t="s">
        <v>82</v>
      </c>
    </row>
    <row r="226" spans="1:12" ht="12.75">
      <c r="A226" s="1" t="s">
        <v>258</v>
      </c>
      <c r="B226" s="66">
        <v>10</v>
      </c>
      <c r="C226" s="66">
        <v>10</v>
      </c>
      <c r="D226" s="66">
        <v>11</v>
      </c>
      <c r="E226" s="66">
        <v>11</v>
      </c>
      <c r="F226" s="66">
        <v>264</v>
      </c>
      <c r="G226" s="67" t="s">
        <v>82</v>
      </c>
      <c r="H226" s="67" t="s">
        <v>82</v>
      </c>
      <c r="I226" s="66">
        <v>0</v>
      </c>
      <c r="J226" s="67" t="s">
        <v>82</v>
      </c>
      <c r="K226" s="67" t="s">
        <v>82</v>
      </c>
      <c r="L226" s="66">
        <v>0</v>
      </c>
    </row>
    <row r="227" spans="1:12" ht="12.75">
      <c r="A227" s="1" t="s">
        <v>259</v>
      </c>
      <c r="B227" s="66">
        <v>2537</v>
      </c>
      <c r="C227" s="66">
        <v>2423</v>
      </c>
      <c r="D227" s="66">
        <v>2365</v>
      </c>
      <c r="E227" s="66">
        <v>2306</v>
      </c>
      <c r="F227" s="66">
        <v>80</v>
      </c>
      <c r="G227" s="66">
        <v>-11</v>
      </c>
      <c r="H227" s="66">
        <v>-11</v>
      </c>
      <c r="I227" s="66">
        <v>-12</v>
      </c>
      <c r="J227" s="67" t="s">
        <v>82</v>
      </c>
      <c r="K227" s="67" t="s">
        <v>82</v>
      </c>
      <c r="L227" s="67" t="s">
        <v>82</v>
      </c>
    </row>
    <row r="228" spans="1:12" ht="12.75">
      <c r="A228" s="1" t="s">
        <v>260</v>
      </c>
      <c r="B228" s="67" t="s">
        <v>2</v>
      </c>
      <c r="C228" s="67" t="s">
        <v>2</v>
      </c>
      <c r="D228" s="67" t="s">
        <v>2</v>
      </c>
      <c r="E228" s="67" t="s">
        <v>2</v>
      </c>
      <c r="F228" s="67" t="s">
        <v>2</v>
      </c>
      <c r="G228" s="67" t="s">
        <v>2</v>
      </c>
      <c r="H228" s="67" t="s">
        <v>2</v>
      </c>
      <c r="I228" s="67" t="s">
        <v>2</v>
      </c>
      <c r="J228" s="67" t="s">
        <v>2</v>
      </c>
      <c r="K228" s="67" t="s">
        <v>2</v>
      </c>
      <c r="L228" s="67" t="s">
        <v>2</v>
      </c>
    </row>
    <row r="229" spans="1:12" ht="12.75">
      <c r="A229" s="1" t="s">
        <v>261</v>
      </c>
      <c r="B229" s="67" t="s">
        <v>2</v>
      </c>
      <c r="C229" s="67" t="s">
        <v>2</v>
      </c>
      <c r="D229" s="67" t="s">
        <v>2</v>
      </c>
      <c r="E229" s="67" t="s">
        <v>2</v>
      </c>
      <c r="F229" s="67" t="s">
        <v>2</v>
      </c>
      <c r="G229" s="67" t="s">
        <v>2</v>
      </c>
      <c r="H229" s="67" t="s">
        <v>2</v>
      </c>
      <c r="I229" s="67" t="s">
        <v>2</v>
      </c>
      <c r="J229" s="67" t="s">
        <v>2</v>
      </c>
      <c r="K229" s="67" t="s">
        <v>2</v>
      </c>
      <c r="L229" s="67" t="s">
        <v>2</v>
      </c>
    </row>
    <row r="230" spans="1:12" ht="12.75">
      <c r="A230" s="1" t="s">
        <v>262</v>
      </c>
      <c r="B230" s="66">
        <v>191</v>
      </c>
      <c r="C230" s="66">
        <v>186</v>
      </c>
      <c r="D230" s="66">
        <v>184</v>
      </c>
      <c r="E230" s="66">
        <v>182</v>
      </c>
      <c r="F230" s="66">
        <v>82</v>
      </c>
      <c r="G230" s="67" t="s">
        <v>82</v>
      </c>
      <c r="H230" s="67" t="s">
        <v>82</v>
      </c>
      <c r="I230" s="67" t="s">
        <v>82</v>
      </c>
      <c r="J230" s="67" t="s">
        <v>82</v>
      </c>
      <c r="K230" s="67" t="s">
        <v>82</v>
      </c>
      <c r="L230" s="67" t="s">
        <v>82</v>
      </c>
    </row>
    <row r="231" spans="1:12" ht="12.75">
      <c r="A231" s="1" t="s">
        <v>263</v>
      </c>
      <c r="B231" s="66">
        <v>0</v>
      </c>
      <c r="C231" s="66">
        <v>0</v>
      </c>
      <c r="D231" s="66">
        <v>0</v>
      </c>
      <c r="E231" s="66">
        <v>0</v>
      </c>
      <c r="F231" s="67" t="s">
        <v>2</v>
      </c>
      <c r="G231" s="66">
        <v>0</v>
      </c>
      <c r="H231" s="66">
        <v>0</v>
      </c>
      <c r="I231" s="66">
        <v>0</v>
      </c>
      <c r="J231" s="67" t="s">
        <v>2</v>
      </c>
      <c r="K231" s="67" t="s">
        <v>2</v>
      </c>
      <c r="L231" s="67" t="s">
        <v>2</v>
      </c>
    </row>
    <row r="232" spans="1:12" ht="12.75">
      <c r="A232" s="1" t="s">
        <v>264</v>
      </c>
      <c r="B232" s="66">
        <v>1</v>
      </c>
      <c r="C232" s="66">
        <v>1</v>
      </c>
      <c r="D232" s="66">
        <v>1</v>
      </c>
      <c r="E232" s="66">
        <v>1</v>
      </c>
      <c r="F232" s="66">
        <v>114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</row>
    <row r="233" spans="1:12" ht="12.75">
      <c r="A233" s="1" t="s">
        <v>265</v>
      </c>
      <c r="B233" s="67" t="s">
        <v>2</v>
      </c>
      <c r="C233" s="67" t="s">
        <v>2</v>
      </c>
      <c r="D233" s="67" t="s">
        <v>2</v>
      </c>
      <c r="E233" s="67" t="s">
        <v>2</v>
      </c>
      <c r="F233" s="67" t="s">
        <v>2</v>
      </c>
      <c r="G233" s="67" t="s">
        <v>2</v>
      </c>
      <c r="H233" s="67" t="s">
        <v>2</v>
      </c>
      <c r="I233" s="67" t="s">
        <v>2</v>
      </c>
      <c r="J233" s="67" t="s">
        <v>2</v>
      </c>
      <c r="K233" s="67" t="s">
        <v>2</v>
      </c>
      <c r="L233" s="67" t="s">
        <v>2</v>
      </c>
    </row>
    <row r="234" spans="1:12" ht="12.75">
      <c r="A234" s="1" t="s">
        <v>266</v>
      </c>
      <c r="B234" s="67" t="s">
        <v>2</v>
      </c>
      <c r="C234" s="67" t="s">
        <v>2</v>
      </c>
      <c r="D234" s="67" t="s">
        <v>2</v>
      </c>
      <c r="E234" s="67" t="s">
        <v>2</v>
      </c>
      <c r="F234" s="67" t="s">
        <v>2</v>
      </c>
      <c r="G234" s="67" t="s">
        <v>2</v>
      </c>
      <c r="H234" s="67" t="s">
        <v>2</v>
      </c>
      <c r="I234" s="67" t="s">
        <v>2</v>
      </c>
      <c r="J234" s="67" t="s">
        <v>2</v>
      </c>
      <c r="K234" s="67" t="s">
        <v>2</v>
      </c>
      <c r="L234" s="67" t="s">
        <v>2</v>
      </c>
    </row>
    <row r="235" spans="1:12" ht="12.75">
      <c r="A235" s="1" t="s">
        <v>267</v>
      </c>
      <c r="B235" s="67" t="s">
        <v>2</v>
      </c>
      <c r="C235" s="67" t="s">
        <v>2</v>
      </c>
      <c r="D235" s="67" t="s">
        <v>2</v>
      </c>
      <c r="E235" s="67" t="s">
        <v>2</v>
      </c>
      <c r="F235" s="67" t="s">
        <v>2</v>
      </c>
      <c r="G235" s="67" t="s">
        <v>2</v>
      </c>
      <c r="H235" s="67" t="s">
        <v>2</v>
      </c>
      <c r="I235" s="67" t="s">
        <v>2</v>
      </c>
      <c r="J235" s="67" t="s">
        <v>2</v>
      </c>
      <c r="K235" s="67" t="s">
        <v>2</v>
      </c>
      <c r="L235" s="67" t="s">
        <v>2</v>
      </c>
    </row>
    <row r="236" spans="1:12" ht="12.75">
      <c r="A236" s="69" t="s">
        <v>268</v>
      </c>
      <c r="B236" s="70" t="s">
        <v>2</v>
      </c>
      <c r="C236" s="70" t="s">
        <v>2</v>
      </c>
      <c r="D236" s="70" t="s">
        <v>2</v>
      </c>
      <c r="E236" s="70" t="s">
        <v>2</v>
      </c>
      <c r="F236" s="70" t="s">
        <v>2</v>
      </c>
      <c r="G236" s="70" t="s">
        <v>2</v>
      </c>
      <c r="H236" s="70" t="s">
        <v>2</v>
      </c>
      <c r="I236" s="70" t="s">
        <v>2</v>
      </c>
      <c r="J236" s="70" t="s">
        <v>2</v>
      </c>
      <c r="K236" s="70" t="s">
        <v>2</v>
      </c>
      <c r="L236" s="70" t="s">
        <v>2</v>
      </c>
    </row>
    <row r="237" spans="1:12" ht="12.75">
      <c r="A237" s="1" t="s">
        <v>269</v>
      </c>
      <c r="B237" s="66">
        <v>3414</v>
      </c>
      <c r="C237" s="66">
        <v>3236</v>
      </c>
      <c r="D237" s="66">
        <v>3143</v>
      </c>
      <c r="E237" s="66">
        <v>3062</v>
      </c>
      <c r="F237" s="66">
        <v>104</v>
      </c>
      <c r="G237" s="66">
        <v>-18</v>
      </c>
      <c r="H237" s="66">
        <v>-19</v>
      </c>
      <c r="I237" s="66">
        <v>-16</v>
      </c>
      <c r="J237" s="67" t="s">
        <v>82</v>
      </c>
      <c r="K237" s="67" t="s">
        <v>82</v>
      </c>
      <c r="L237" s="67" t="s">
        <v>82</v>
      </c>
    </row>
    <row r="238" spans="1:12" ht="12.75">
      <c r="A238" s="1" t="s">
        <v>270</v>
      </c>
      <c r="B238" s="66">
        <v>4877</v>
      </c>
      <c r="C238" s="66">
        <v>4666</v>
      </c>
      <c r="D238" s="66">
        <v>4561</v>
      </c>
      <c r="E238" s="66">
        <v>4442</v>
      </c>
      <c r="F238" s="66">
        <v>78</v>
      </c>
      <c r="G238" s="66">
        <v>-21</v>
      </c>
      <c r="H238" s="66">
        <v>-21</v>
      </c>
      <c r="I238" s="66">
        <v>-24</v>
      </c>
      <c r="J238" s="67" t="s">
        <v>82</v>
      </c>
      <c r="K238" s="67" t="s">
        <v>82</v>
      </c>
      <c r="L238" s="67" t="s">
        <v>82</v>
      </c>
    </row>
    <row r="239" spans="1:12" ht="12.75">
      <c r="A239" s="1" t="s">
        <v>271</v>
      </c>
      <c r="B239" s="66">
        <v>68119</v>
      </c>
      <c r="C239" s="66">
        <v>65304</v>
      </c>
      <c r="D239" s="66">
        <v>63679</v>
      </c>
      <c r="E239" s="66">
        <v>62607</v>
      </c>
      <c r="F239" s="66">
        <v>121</v>
      </c>
      <c r="G239" s="66">
        <v>-282</v>
      </c>
      <c r="H239" s="66">
        <v>-325</v>
      </c>
      <c r="I239" s="66">
        <v>-214</v>
      </c>
      <c r="J239" s="67" t="s">
        <v>82</v>
      </c>
      <c r="K239" s="67" t="s">
        <v>82</v>
      </c>
      <c r="L239" s="67" t="s">
        <v>82</v>
      </c>
    </row>
    <row r="240" spans="1:12" ht="12.75">
      <c r="A240" s="1" t="s">
        <v>272</v>
      </c>
      <c r="B240" s="66">
        <v>1294</v>
      </c>
      <c r="C240" s="66">
        <v>1328</v>
      </c>
      <c r="D240" s="66">
        <v>1338</v>
      </c>
      <c r="E240" s="66">
        <v>1349</v>
      </c>
      <c r="F240" s="66">
        <v>83</v>
      </c>
      <c r="G240" s="66">
        <v>3</v>
      </c>
      <c r="H240" s="66">
        <v>2</v>
      </c>
      <c r="I240" s="66">
        <v>2</v>
      </c>
      <c r="J240" s="67" t="s">
        <v>82</v>
      </c>
      <c r="K240" s="67" t="s">
        <v>82</v>
      </c>
      <c r="L240" s="67" t="s">
        <v>82</v>
      </c>
    </row>
    <row r="241" spans="1:12" ht="12.75">
      <c r="A241" s="1" t="s">
        <v>273</v>
      </c>
      <c r="B241" s="66">
        <v>7032</v>
      </c>
      <c r="C241" s="66">
        <v>6918</v>
      </c>
      <c r="D241" s="66">
        <v>6862</v>
      </c>
      <c r="E241" s="66">
        <v>6805</v>
      </c>
      <c r="F241" s="66">
        <v>112</v>
      </c>
      <c r="G241" s="66">
        <v>-11</v>
      </c>
      <c r="H241" s="66">
        <v>-11</v>
      </c>
      <c r="I241" s="66">
        <v>-11</v>
      </c>
      <c r="J241" s="67" t="s">
        <v>82</v>
      </c>
      <c r="K241" s="67" t="s">
        <v>82</v>
      </c>
      <c r="L241" s="67" t="s">
        <v>82</v>
      </c>
    </row>
    <row r="242" spans="1:12" ht="12.75">
      <c r="A242" s="1" t="s">
        <v>274</v>
      </c>
      <c r="B242" s="67" t="s">
        <v>2</v>
      </c>
      <c r="C242" s="67" t="s">
        <v>2</v>
      </c>
      <c r="D242" s="67" t="s">
        <v>2</v>
      </c>
      <c r="E242" s="67" t="s">
        <v>2</v>
      </c>
      <c r="F242" s="67" t="s">
        <v>2</v>
      </c>
      <c r="G242" s="67" t="s">
        <v>2</v>
      </c>
      <c r="H242" s="67" t="s">
        <v>2</v>
      </c>
      <c r="I242" s="67" t="s">
        <v>2</v>
      </c>
      <c r="J242" s="67" t="s">
        <v>2</v>
      </c>
      <c r="K242" s="67" t="s">
        <v>2</v>
      </c>
      <c r="L242" s="67" t="s">
        <v>2</v>
      </c>
    </row>
    <row r="243" spans="1:12" ht="12.75">
      <c r="A243" s="1" t="s">
        <v>275</v>
      </c>
      <c r="B243" s="66">
        <v>0</v>
      </c>
      <c r="C243" s="66">
        <v>0</v>
      </c>
      <c r="D243" s="66">
        <v>0</v>
      </c>
      <c r="E243" s="66">
        <v>0</v>
      </c>
      <c r="F243" s="67" t="s">
        <v>2</v>
      </c>
      <c r="G243" s="66">
        <v>0</v>
      </c>
      <c r="H243" s="66">
        <v>0</v>
      </c>
      <c r="I243" s="66">
        <v>0</v>
      </c>
      <c r="J243" s="67" t="s">
        <v>2</v>
      </c>
      <c r="K243" s="67" t="s">
        <v>2</v>
      </c>
      <c r="L243" s="67" t="s">
        <v>2</v>
      </c>
    </row>
    <row r="244" spans="1:12" ht="12.75">
      <c r="A244" s="1" t="s">
        <v>276</v>
      </c>
      <c r="B244" s="66">
        <v>1672</v>
      </c>
      <c r="C244" s="66">
        <v>1657</v>
      </c>
      <c r="D244" s="66">
        <v>1654</v>
      </c>
      <c r="E244" s="66">
        <v>1651</v>
      </c>
      <c r="F244" s="66">
        <v>204</v>
      </c>
      <c r="G244" s="66">
        <v>-2</v>
      </c>
      <c r="H244" s="66">
        <v>-1</v>
      </c>
      <c r="I244" s="66">
        <v>-1</v>
      </c>
      <c r="J244" s="67" t="s">
        <v>82</v>
      </c>
      <c r="K244" s="67" t="s">
        <v>82</v>
      </c>
      <c r="L244" s="67" t="s">
        <v>82</v>
      </c>
    </row>
    <row r="245" spans="1:12" ht="12.75">
      <c r="A245" s="1" t="s">
        <v>277</v>
      </c>
      <c r="B245" s="66">
        <v>1629</v>
      </c>
      <c r="C245" s="66">
        <v>1629</v>
      </c>
      <c r="D245" s="66">
        <v>1629</v>
      </c>
      <c r="E245" s="66">
        <v>1629</v>
      </c>
      <c r="F245" s="66">
        <v>107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</row>
    <row r="246" spans="1:12" ht="12.75">
      <c r="A246" s="1" t="s">
        <v>278</v>
      </c>
      <c r="B246" s="67" t="s">
        <v>2</v>
      </c>
      <c r="C246" s="67" t="s">
        <v>2</v>
      </c>
      <c r="D246" s="67" t="s">
        <v>2</v>
      </c>
      <c r="E246" s="67" t="s">
        <v>2</v>
      </c>
      <c r="F246" s="67" t="s">
        <v>2</v>
      </c>
      <c r="G246" s="67" t="s">
        <v>2</v>
      </c>
      <c r="H246" s="67" t="s">
        <v>2</v>
      </c>
      <c r="I246" s="67" t="s">
        <v>2</v>
      </c>
      <c r="J246" s="67" t="s">
        <v>2</v>
      </c>
      <c r="K246" s="67" t="s">
        <v>2</v>
      </c>
      <c r="L246" s="67" t="s">
        <v>2</v>
      </c>
    </row>
    <row r="247" spans="1:12" ht="12.75">
      <c r="A247" s="1" t="s">
        <v>279</v>
      </c>
      <c r="B247" s="66">
        <v>8831</v>
      </c>
      <c r="C247" s="66">
        <v>8713</v>
      </c>
      <c r="D247" s="66">
        <v>8654</v>
      </c>
      <c r="E247" s="66">
        <v>8560</v>
      </c>
      <c r="F247" s="66">
        <v>126</v>
      </c>
      <c r="G247" s="66">
        <v>-12</v>
      </c>
      <c r="H247" s="66">
        <v>-12</v>
      </c>
      <c r="I247" s="66">
        <v>-19</v>
      </c>
      <c r="J247" s="67" t="s">
        <v>82</v>
      </c>
      <c r="K247" s="67" t="s">
        <v>82</v>
      </c>
      <c r="L247" s="67" t="s">
        <v>82</v>
      </c>
    </row>
    <row r="248" spans="1:12" ht="12.75">
      <c r="A248" s="1" t="s">
        <v>280</v>
      </c>
      <c r="B248" s="66">
        <v>3168</v>
      </c>
      <c r="C248" s="66">
        <v>3168</v>
      </c>
      <c r="D248" s="66">
        <v>3168</v>
      </c>
      <c r="E248" s="66">
        <v>3165</v>
      </c>
      <c r="F248" s="66">
        <v>214</v>
      </c>
      <c r="G248" s="66">
        <v>0</v>
      </c>
      <c r="H248" s="66">
        <v>0</v>
      </c>
      <c r="I248" s="66">
        <v>-1</v>
      </c>
      <c r="J248" s="66">
        <v>0</v>
      </c>
      <c r="K248" s="66">
        <v>0</v>
      </c>
      <c r="L248" s="67" t="s">
        <v>82</v>
      </c>
    </row>
    <row r="249" spans="1:12" ht="12.75">
      <c r="A249" s="1" t="s">
        <v>281</v>
      </c>
      <c r="B249" s="67" t="s">
        <v>2</v>
      </c>
      <c r="C249" s="67" t="s">
        <v>2</v>
      </c>
      <c r="D249" s="67" t="s">
        <v>2</v>
      </c>
      <c r="E249" s="67" t="s">
        <v>2</v>
      </c>
      <c r="F249" s="67" t="s">
        <v>2</v>
      </c>
      <c r="G249" s="67" t="s">
        <v>2</v>
      </c>
      <c r="H249" s="67" t="s">
        <v>2</v>
      </c>
      <c r="I249" s="67" t="s">
        <v>2</v>
      </c>
      <c r="J249" s="67" t="s">
        <v>2</v>
      </c>
      <c r="K249" s="67" t="s">
        <v>2</v>
      </c>
      <c r="L249" s="67" t="s">
        <v>2</v>
      </c>
    </row>
    <row r="250" spans="1:12" ht="12.75">
      <c r="A250" s="1" t="s">
        <v>282</v>
      </c>
      <c r="B250" s="67" t="s">
        <v>2</v>
      </c>
      <c r="C250" s="67" t="s">
        <v>2</v>
      </c>
      <c r="D250" s="67" t="s">
        <v>2</v>
      </c>
      <c r="E250" s="67" t="s">
        <v>2</v>
      </c>
      <c r="F250" s="67" t="s">
        <v>2</v>
      </c>
      <c r="G250" s="67" t="s">
        <v>2</v>
      </c>
      <c r="H250" s="67" t="s">
        <v>2</v>
      </c>
      <c r="I250" s="67" t="s">
        <v>2</v>
      </c>
      <c r="J250" s="67" t="s">
        <v>2</v>
      </c>
      <c r="K250" s="67" t="s">
        <v>2</v>
      </c>
      <c r="L250" s="67" t="s">
        <v>2</v>
      </c>
    </row>
    <row r="251" spans="1:12" ht="12.75">
      <c r="A251" s="69" t="s">
        <v>283</v>
      </c>
      <c r="B251" s="70" t="s">
        <v>2</v>
      </c>
      <c r="C251" s="70" t="s">
        <v>2</v>
      </c>
      <c r="D251" s="70" t="s">
        <v>2</v>
      </c>
      <c r="E251" s="70" t="s">
        <v>2</v>
      </c>
      <c r="F251" s="70" t="s">
        <v>2</v>
      </c>
      <c r="G251" s="70" t="s">
        <v>2</v>
      </c>
      <c r="H251" s="70" t="s">
        <v>2</v>
      </c>
      <c r="I251" s="70" t="s">
        <v>2</v>
      </c>
      <c r="J251" s="70" t="s">
        <v>2</v>
      </c>
      <c r="K251" s="70" t="s">
        <v>2</v>
      </c>
      <c r="L251" s="70" t="s">
        <v>2</v>
      </c>
    </row>
    <row r="252" spans="1:12" ht="12.75">
      <c r="A252" s="75" t="s">
        <v>284</v>
      </c>
      <c r="B252" s="76" t="s">
        <v>2</v>
      </c>
      <c r="C252" s="76" t="s">
        <v>2</v>
      </c>
      <c r="D252" s="76" t="s">
        <v>2</v>
      </c>
      <c r="E252" s="76" t="s">
        <v>2</v>
      </c>
      <c r="F252" s="76" t="s">
        <v>2</v>
      </c>
      <c r="G252" s="76" t="s">
        <v>2</v>
      </c>
      <c r="H252" s="76" t="s">
        <v>2</v>
      </c>
      <c r="I252" s="76" t="s">
        <v>2</v>
      </c>
      <c r="J252" s="76" t="s">
        <v>2</v>
      </c>
      <c r="K252" s="76" t="s">
        <v>2</v>
      </c>
      <c r="L252" s="76" t="s">
        <v>2</v>
      </c>
    </row>
    <row r="253" spans="1:10" ht="12.75">
      <c r="A253" s="77"/>
      <c r="B253" s="77"/>
      <c r="C253" s="77"/>
      <c r="D253" s="77"/>
      <c r="E253" s="77"/>
      <c r="F253" s="77"/>
      <c r="J253" s="77"/>
    </row>
    <row r="254" spans="1:12" ht="12.75">
      <c r="A254" s="102" t="s">
        <v>285</v>
      </c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ht="12.75">
      <c r="A255" s="7" t="s">
        <v>286</v>
      </c>
    </row>
    <row r="258" spans="1:10" ht="12.75">
      <c r="A258" s="77"/>
      <c r="B258" s="77"/>
      <c r="C258" s="77"/>
      <c r="D258" s="77"/>
      <c r="E258" s="77"/>
      <c r="F258" s="77"/>
      <c r="J258" s="77"/>
    </row>
    <row r="259" spans="1:10" ht="12.75">
      <c r="A259" s="77"/>
      <c r="B259" s="77"/>
      <c r="C259" s="77"/>
      <c r="D259" s="77"/>
      <c r="E259" s="77"/>
      <c r="F259" s="77"/>
      <c r="J259" s="77"/>
    </row>
    <row r="260" spans="1:10" ht="12.75">
      <c r="A260" s="77"/>
      <c r="B260" s="77"/>
      <c r="C260" s="77"/>
      <c r="D260" s="77"/>
      <c r="E260" s="77"/>
      <c r="F260" s="77"/>
      <c r="J260" s="77"/>
    </row>
  </sheetData>
  <sheetProtection/>
  <mergeCells count="6">
    <mergeCell ref="A254:L254"/>
    <mergeCell ref="A1:L1"/>
    <mergeCell ref="A2:A3"/>
    <mergeCell ref="B2:F2"/>
    <mergeCell ref="G2:I2"/>
    <mergeCell ref="J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Jean-Louis Weber</cp:lastModifiedBy>
  <cp:lastPrinted>2007-09-11T09:02:20Z</cp:lastPrinted>
  <dcterms:created xsi:type="dcterms:W3CDTF">2007-02-22T09:14:22Z</dcterms:created>
  <dcterms:modified xsi:type="dcterms:W3CDTF">2012-01-11T17:58:06Z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-1878529550</vt:i4>
  </property>
  <property fmtid="{D5CDD505-2E9C-101B-9397-08002B2CF9AE}" pid="4" name="_NewReviewCycle">
    <vt:lpwstr/>
  </property>
  <property fmtid="{D5CDD505-2E9C-101B-9397-08002B2CF9AE}" pid="5" name="_EmailSubject">
    <vt:lpwstr>C_Stocks_forest types from_UNECE mcpfequantitativetablessoef07.xls</vt:lpwstr>
  </property>
  <property fmtid="{D5CDD505-2E9C-101B-9397-08002B2CF9AE}" pid="6" name="_AuthorEmail">
    <vt:lpwstr>Jean-Louis.Weber@eea.europa.eu</vt:lpwstr>
  </property>
  <property fmtid="{D5CDD505-2E9C-101B-9397-08002B2CF9AE}" pid="7" name="_AuthorEmailDisplayName">
    <vt:lpwstr>Jean-Louis Weber</vt:lpwstr>
  </property>
  <property fmtid="{D5CDD505-2E9C-101B-9397-08002B2CF9AE}" pid="8" name="_ReviewingToolsShownOnce">
    <vt:lpwstr/>
  </property>
</Properties>
</file>