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7400" windowHeight="112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<sst xmlns="http://schemas.openxmlformats.org/spreadsheetml/2006/main" count="33" uniqueCount="30">
  <si>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T12 - Counts of Ecosystem Health (Ecosystem Distress Syndrome Diagnostic)</t>
  </si>
  <si>
    <t>Organisation, disruption of substrates</t>
  </si>
  <si>
    <t>Overall diagnosis</t>
  </si>
  <si>
    <t>Change in land cover patches size/ CLC 1 &amp; 2A</t>
  </si>
  <si>
    <t>root mean square (or MEFF)</t>
  </si>
  <si>
    <t>Change in land cover patches size CLC 2B, 3, 4 &amp; 5</t>
  </si>
  <si>
    <t>Fragmentation/large-medium roads</t>
  </si>
  <si>
    <t>1km / 1 km2</t>
  </si>
  <si>
    <t>Fragmentation/small roads, lanes</t>
  </si>
  <si>
    <t>Loss of interactions: dykes, levees</t>
  </si>
  <si>
    <t>External connectivity/ rivers</t>
  </si>
  <si>
    <t>main drain only, upstream change tbd</t>
  </si>
  <si>
    <t>SUPERFICIE SED: 3115 Km2</t>
  </si>
  <si>
    <t>Fuente: Junta Andalucia y wikipedia</t>
  </si>
  <si>
    <t>Almonte</t>
  </si>
  <si>
    <t>Aznalcazar</t>
  </si>
  <si>
    <t>Hinojos</t>
  </si>
  <si>
    <t>Lebrija</t>
  </si>
  <si>
    <t>Lucena del puerto</t>
  </si>
  <si>
    <t>Moguer</t>
  </si>
  <si>
    <t>Pilas</t>
  </si>
  <si>
    <t>Puebla del rio</t>
  </si>
  <si>
    <t>San Lucar de Barrameda</t>
  </si>
  <si>
    <t>Trebujena</t>
  </si>
  <si>
    <t>Villamanrique de la Condesa</t>
  </si>
  <si>
    <t>Villafranco del Guadalquivir (Isla mayor)</t>
  </si>
  <si>
    <t>Municipios SED</t>
  </si>
  <si>
    <t>TOTAL</t>
  </si>
  <si>
    <t>Superficie Km2</t>
  </si>
  <si>
    <t>Dykes lenght (km)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</si>
</sst>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52.140625" style="0" customWidth="1"/>
    <col min="2" max="2" width="35.7109375" style="0" customWidth="1"/>
    <col min="8" max="8" width="14.7109375" style="0" customWidth="1"/>
    <col min="9" max="9" width="14.421875" style="0" customWidth="1"/>
    <col min="10" max="10" width="13.57421875" style="0" customWidth="1"/>
    <col min="11" max="11" width="13.140625" style="0" customWidth="1"/>
  </cols>
  <sheetData>
    <row r="1" spans="1:7" ht="15">
      <c r="A1" s="1" t="s">
        <v>0</v>
      </c>
      <c r="B1" s="2"/>
      <c r="C1" s="3"/>
      <c r="D1" s="4"/>
      <c r="E1" s="3"/>
      <c r="F1" s="4"/>
      <c r="G1" s="3"/>
    </row>
    <row r="2" ht="13.5" thickBot="1"/>
    <row r="3" spans="1:11" ht="15.75">
      <c r="A3" s="5"/>
      <c r="B3" s="6"/>
      <c r="C3" s="7">
        <v>1975</v>
      </c>
      <c r="D3" s="8">
        <v>1985</v>
      </c>
      <c r="E3" s="7">
        <v>1990</v>
      </c>
      <c r="F3" s="8">
        <v>1995</v>
      </c>
      <c r="G3" s="7">
        <v>2000</v>
      </c>
      <c r="H3" s="27">
        <v>1956</v>
      </c>
      <c r="I3" s="26">
        <v>1978</v>
      </c>
      <c r="J3" s="26">
        <v>1998</v>
      </c>
      <c r="K3" s="25">
        <v>2006</v>
      </c>
    </row>
    <row r="4" spans="1:11" ht="15.75">
      <c r="A4" s="9" t="s">
        <v>1</v>
      </c>
      <c r="B4" s="10" t="s">
        <v>2</v>
      </c>
      <c r="C4" s="11"/>
      <c r="D4" s="12"/>
      <c r="E4" s="11"/>
      <c r="F4" s="12"/>
      <c r="G4" s="11"/>
      <c r="H4" s="21"/>
      <c r="I4" s="11"/>
      <c r="J4" s="11"/>
      <c r="K4" s="20"/>
    </row>
    <row r="5" spans="1:11" ht="18" customHeight="1">
      <c r="A5" s="13" t="s">
        <v>3</v>
      </c>
      <c r="B5" s="14" t="s">
        <v>4</v>
      </c>
      <c r="C5" s="13"/>
      <c r="D5" s="15"/>
      <c r="E5" s="13"/>
      <c r="F5" s="15"/>
      <c r="G5" s="13"/>
      <c r="H5" s="24"/>
      <c r="I5" s="23"/>
      <c r="J5" s="23"/>
      <c r="K5" s="22"/>
    </row>
    <row r="6" spans="1:11" ht="15.75" customHeight="1">
      <c r="A6" s="13" t="s">
        <v>5</v>
      </c>
      <c r="B6" s="14" t="s">
        <v>4</v>
      </c>
      <c r="C6" s="13"/>
      <c r="D6" s="15"/>
      <c r="E6" s="13"/>
      <c r="F6" s="15"/>
      <c r="G6" s="13"/>
      <c r="H6" s="24"/>
      <c r="I6" s="23"/>
      <c r="J6" s="23"/>
      <c r="K6" s="22"/>
    </row>
    <row r="7" spans="1:11" ht="16.5" customHeight="1">
      <c r="A7" s="11" t="s">
        <v>6</v>
      </c>
      <c r="B7" s="16" t="s">
        <v>7</v>
      </c>
      <c r="C7" s="11"/>
      <c r="D7" s="12"/>
      <c r="E7" s="11"/>
      <c r="F7" s="12"/>
      <c r="G7" s="11"/>
      <c r="H7" s="21"/>
      <c r="I7" s="11"/>
      <c r="J7" s="11"/>
      <c r="K7" s="20"/>
    </row>
    <row r="8" spans="1:11" ht="16.5" customHeight="1">
      <c r="A8" s="11" t="s">
        <v>8</v>
      </c>
      <c r="B8" s="16" t="s">
        <v>7</v>
      </c>
      <c r="C8" s="11"/>
      <c r="D8" s="12"/>
      <c r="E8" s="11"/>
      <c r="F8" s="12"/>
      <c r="G8" s="11"/>
      <c r="H8" s="21"/>
      <c r="I8" s="11"/>
      <c r="J8" s="11"/>
      <c r="K8" s="20"/>
    </row>
    <row r="9" spans="1:11" ht="14.25" customHeight="1">
      <c r="A9" s="11" t="s">
        <v>9</v>
      </c>
      <c r="B9" s="16" t="s">
        <v>7</v>
      </c>
      <c r="C9" s="11"/>
      <c r="D9" s="12"/>
      <c r="E9" s="11"/>
      <c r="F9" s="12"/>
      <c r="G9" s="11"/>
      <c r="H9" s="21">
        <f>(B46/G27)</f>
        <v>0.008013804173354736</v>
      </c>
      <c r="I9" s="21">
        <f>(C46/G27)</f>
        <v>0.027909149277688606</v>
      </c>
      <c r="J9" s="21">
        <f>(D46/G27)</f>
        <v>0.032641733547351524</v>
      </c>
      <c r="K9" s="21">
        <f>(E46/G27)</f>
        <v>0.035175922953451046</v>
      </c>
    </row>
    <row r="10" spans="1:11" ht="18.75" customHeight="1" thickBot="1">
      <c r="A10" s="11" t="s">
        <v>10</v>
      </c>
      <c r="B10" s="16" t="s">
        <v>11</v>
      </c>
      <c r="C10" s="11"/>
      <c r="D10" s="12"/>
      <c r="E10" s="11"/>
      <c r="F10" s="12"/>
      <c r="G10" s="11"/>
      <c r="H10" s="19"/>
      <c r="I10" s="18"/>
      <c r="J10" s="18"/>
      <c r="K10" s="17"/>
    </row>
    <row r="14" spans="4:7" ht="12.75">
      <c r="D14" s="28" t="s">
        <v>26</v>
      </c>
      <c r="E14" s="28"/>
      <c r="F14" s="28"/>
      <c r="G14" s="29" t="s">
        <v>28</v>
      </c>
    </row>
    <row r="15" spans="2:7" ht="12.75">
      <c r="B15" t="s">
        <v>12</v>
      </c>
      <c r="D15" t="s">
        <v>14</v>
      </c>
      <c r="G15">
        <v>861</v>
      </c>
    </row>
    <row r="16" spans="2:7" ht="12.75">
      <c r="B16" t="s">
        <v>13</v>
      </c>
      <c r="D16" t="s">
        <v>15</v>
      </c>
      <c r="G16">
        <v>450</v>
      </c>
    </row>
    <row r="17" spans="4:7" ht="12.75">
      <c r="D17" t="s">
        <v>16</v>
      </c>
      <c r="G17">
        <v>321</v>
      </c>
    </row>
    <row r="18" spans="4:7" ht="12.75">
      <c r="D18" t="s">
        <v>17</v>
      </c>
      <c r="G18">
        <v>372</v>
      </c>
    </row>
    <row r="19" spans="4:7" ht="12.75">
      <c r="D19" t="s">
        <v>18</v>
      </c>
      <c r="G19">
        <v>69</v>
      </c>
    </row>
    <row r="20" spans="4:7" ht="12.75">
      <c r="D20" t="s">
        <v>19</v>
      </c>
      <c r="G20">
        <v>204</v>
      </c>
    </row>
    <row r="21" spans="4:7" ht="12.75">
      <c r="D21" t="s">
        <v>20</v>
      </c>
      <c r="G21">
        <v>46</v>
      </c>
    </row>
    <row r="22" spans="4:7" ht="12.75">
      <c r="D22" t="s">
        <v>21</v>
      </c>
      <c r="G22">
        <v>377</v>
      </c>
    </row>
    <row r="23" spans="4:7" ht="12.75">
      <c r="D23" t="s">
        <v>22</v>
      </c>
      <c r="G23">
        <v>174</v>
      </c>
    </row>
    <row r="24" spans="4:7" ht="12.75">
      <c r="D24" t="s">
        <v>23</v>
      </c>
      <c r="G24">
        <v>69</v>
      </c>
    </row>
    <row r="25" spans="4:7" ht="12.75">
      <c r="D25" t="s">
        <v>25</v>
      </c>
      <c r="G25">
        <v>114</v>
      </c>
    </row>
    <row r="26" spans="4:7" ht="12.75">
      <c r="D26" t="s">
        <v>24</v>
      </c>
      <c r="G26">
        <v>58</v>
      </c>
    </row>
    <row r="27" spans="4:7" ht="12.75">
      <c r="D27" t="s">
        <v>27</v>
      </c>
      <c r="G27" s="28">
        <f>SUM(G15:G26)</f>
        <v>3115</v>
      </c>
    </row>
    <row r="28" ht="12.75">
      <c r="G28" s="28"/>
    </row>
    <row r="29" ht="13.5" thickBot="1">
      <c r="G29" s="28"/>
    </row>
    <row r="30" spans="1:5" ht="13.5" thickBot="1">
      <c r="A30" s="30"/>
      <c r="B30" s="40">
        <v>1956</v>
      </c>
      <c r="C30" s="35">
        <v>1978</v>
      </c>
      <c r="D30" s="35">
        <v>1998</v>
      </c>
      <c r="E30" s="36">
        <v>2006</v>
      </c>
    </row>
    <row r="31" spans="1:5" ht="12.75">
      <c r="A31" s="31"/>
      <c r="B31" s="31">
        <v>13.5</v>
      </c>
      <c r="C31" s="32">
        <v>0.25</v>
      </c>
      <c r="D31" s="32">
        <v>14.742</v>
      </c>
      <c r="E31" s="33">
        <v>3.673</v>
      </c>
    </row>
    <row r="32" spans="1:5" ht="12.75">
      <c r="A32" s="31"/>
      <c r="B32" s="31">
        <v>1.75</v>
      </c>
      <c r="C32" s="32">
        <v>0.275</v>
      </c>
      <c r="D32" s="32">
        <v>86.937</v>
      </c>
      <c r="E32" s="33">
        <v>4.221</v>
      </c>
    </row>
    <row r="33" spans="1:5" ht="12.75">
      <c r="A33" s="31"/>
      <c r="B33" s="31">
        <v>9.713</v>
      </c>
      <c r="C33" s="32">
        <v>2.96</v>
      </c>
      <c r="D33" s="32"/>
      <c r="E33" s="33">
        <v>101.679</v>
      </c>
    </row>
    <row r="34" spans="1:5" ht="12.75">
      <c r="A34" s="31"/>
      <c r="B34" s="31"/>
      <c r="C34" s="32">
        <v>0.25</v>
      </c>
      <c r="D34" s="32"/>
      <c r="E34" s="33"/>
    </row>
    <row r="35" spans="1:5" ht="12.75">
      <c r="A35" s="31"/>
      <c r="B35" s="31"/>
      <c r="C35" s="32">
        <v>1.534</v>
      </c>
      <c r="D35" s="32"/>
      <c r="E35" s="33"/>
    </row>
    <row r="36" spans="1:5" ht="12.75">
      <c r="A36" s="31"/>
      <c r="B36" s="31"/>
      <c r="C36" s="32">
        <v>0.046</v>
      </c>
      <c r="D36" s="32"/>
      <c r="E36" s="33"/>
    </row>
    <row r="37" spans="1:5" ht="12.75">
      <c r="A37" s="31"/>
      <c r="B37" s="31"/>
      <c r="C37" s="32">
        <v>0.705</v>
      </c>
      <c r="D37" s="32"/>
      <c r="E37" s="33"/>
    </row>
    <row r="38" spans="1:5" ht="12.75">
      <c r="A38" s="31"/>
      <c r="B38" s="31"/>
      <c r="C38" s="32">
        <v>0.23</v>
      </c>
      <c r="D38" s="32"/>
      <c r="E38" s="33"/>
    </row>
    <row r="39" spans="1:5" ht="12.75">
      <c r="A39" s="31"/>
      <c r="B39" s="31"/>
      <c r="C39" s="32">
        <v>10.114</v>
      </c>
      <c r="D39" s="32"/>
      <c r="E39" s="33"/>
    </row>
    <row r="40" spans="1:5" ht="12.75">
      <c r="A40" s="31"/>
      <c r="B40" s="31"/>
      <c r="C40" s="32">
        <v>18.84</v>
      </c>
      <c r="D40" s="32"/>
      <c r="E40" s="33"/>
    </row>
    <row r="41" spans="1:5" ht="12.75">
      <c r="A41" s="31"/>
      <c r="B41" s="31"/>
      <c r="C41" s="32">
        <v>9.8</v>
      </c>
      <c r="D41" s="32"/>
      <c r="E41" s="33"/>
    </row>
    <row r="42" spans="1:5" ht="12.75">
      <c r="A42" s="31"/>
      <c r="B42" s="31"/>
      <c r="C42" s="32">
        <v>15.5</v>
      </c>
      <c r="D42" s="32"/>
      <c r="E42" s="33"/>
    </row>
    <row r="43" spans="1:5" ht="12.75">
      <c r="A43" s="31"/>
      <c r="B43" s="31"/>
      <c r="C43" s="32">
        <v>1.47</v>
      </c>
      <c r="D43" s="32"/>
      <c r="E43" s="33"/>
    </row>
    <row r="44" spans="1:5" ht="12.75">
      <c r="A44" s="31"/>
      <c r="B44" s="31"/>
      <c r="C44" s="32">
        <v>24.963</v>
      </c>
      <c r="D44" s="32"/>
      <c r="E44" s="33"/>
    </row>
    <row r="45" spans="1:5" ht="13.5" thickBot="1">
      <c r="A45" s="31"/>
      <c r="B45" s="37"/>
      <c r="C45" s="38"/>
      <c r="D45" s="38"/>
      <c r="E45" s="39"/>
    </row>
    <row r="46" spans="1:5" ht="13.5" thickBot="1">
      <c r="A46" s="34" t="s">
        <v>29</v>
      </c>
      <c r="B46" s="40">
        <f>SUM(B31:B33)</f>
        <v>24.963</v>
      </c>
      <c r="C46" s="35">
        <f>SUM(C31:C44)</f>
        <v>86.93700000000001</v>
      </c>
      <c r="D46" s="35">
        <f>SUM(D31:D32)</f>
        <v>101.679</v>
      </c>
      <c r="E46" s="36">
        <f>SUM(E31:E33)</f>
        <v>109.57300000000001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Fundacion general de la UAM</dc:creator>
  <cp:keywords/>
  <dc:description/>
  <cp:lastModifiedBy>Beep</cp:lastModifiedBy>
  <dcterms:created xsi:type="dcterms:W3CDTF">2008-03-05T16:04:57Z</dcterms:created>
  <dcterms:modified xsi:type="dcterms:W3CDTF">2008-03-11T09:31:40Z</dcterms:modified>
  <cp:category/>
  <cp:version/>
  <cp:contentType/>
  <cp:contentStatus/>
</cp:coreProperties>
</file>